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 уточнение бюджета\"/>
    </mc:Choice>
  </mc:AlternateContent>
  <bookViews>
    <workbookView xWindow="0" yWindow="0" windowWidth="28800" windowHeight="11700"/>
  </bookViews>
  <sheets>
    <sheet name="2021" sheetId="2" r:id="rId1"/>
  </sheets>
  <definedNames>
    <definedName name="_xlnm.Print_Titles" localSheetId="0">'2021'!$13:$13</definedName>
    <definedName name="_xlnm.Print_Area" localSheetId="0">'2021'!$A$1:$D$63</definedName>
  </definedNames>
  <calcPr calcId="162913"/>
</workbook>
</file>

<file path=xl/calcChain.xml><?xml version="1.0" encoding="utf-8"?>
<calcChain xmlns="http://schemas.openxmlformats.org/spreadsheetml/2006/main">
  <c r="D14" i="2" l="1"/>
  <c r="D23" i="2"/>
  <c r="D27" i="2"/>
  <c r="D33" i="2"/>
  <c r="D38" i="2"/>
  <c r="D40" i="2"/>
  <c r="D46" i="2"/>
  <c r="D49" i="2"/>
  <c r="D52" i="2"/>
  <c r="D57" i="2"/>
  <c r="D60" i="2"/>
  <c r="D62" i="2" l="1"/>
</calcChain>
</file>

<file path=xl/sharedStrings.xml><?xml version="1.0" encoding="utf-8"?>
<sst xmlns="http://schemas.openxmlformats.org/spreadsheetml/2006/main" count="106" uniqueCount="62">
  <si>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</si>
  <si>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</si>
  <si>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</si>
  <si>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</si>
  <si>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</si>
  <si>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</si>
  <si>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</si>
  <si>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</si>
  <si>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</si>
  <si>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</si>
  <si>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</si>
  <si>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</si>
  <si>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</si>
  <si>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</si>
  <si>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</si>
  <si>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</si>
  <si>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</si>
  <si>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</si>
  <si>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</si>
  <si>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</si>
  <si>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</si>
  <si>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</si>
  <si>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</si>
  <si>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</si>
  <si>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</si>
  <si>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</si>
  <si>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</si>
  <si>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</si>
  <si>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</si>
  <si>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</si>
  <si>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</si>
  <si>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</si>
  <si>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</si>
  <si>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</si>
  <si>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</si>
  <si>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</si>
  <si>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</si>
  <si>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</si>
  <si>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</si>
  <si>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</si>
  <si>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</si>
  <si>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</si>
  <si>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</si>
  <si>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</si>
  <si>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</si>
  <si>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</si>
  <si>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</si>
  <si>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</si>
  <si>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</si>
  <si>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Приложение 9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</si>
  <si>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</si>
  <si>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</si>
  <si>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</si>
  <si>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</si>
  <si>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</si>
  <si>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</si>
  <si>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</si>
  <si>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Обеспечение проведения выборов и референдумов</t>
  </si>
  <si>
    <t>Стационарная медицинская помощь</t>
  </si>
  <si>
    <t>от 23.12.2020  №506-ГД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</si>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</sst>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4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0" xfId="1" applyFont="1" applyProtection="1"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protection hidden="1"/>
    </xf>
    <xf numFmtId="164" fontId="7" fillId="0" borderId="1" xfId="3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/>
    <xf numFmtId="49" fontId="4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showGridLines="0" tabSelected="1" view="pageBreakPreview" zoomScale="75" zoomScaleNormal="75" zoomScaleSheetLayoutView="75" workbookViewId="0">
      <selection activeCell="N6" sqref="N6"/>
    </sheetView>
  </sheetViews>
  <sheetFormatPr defaultColWidth="9.140625" defaultRowHeight="16.5" x14ac:dyDescent="0.25"/>
  <cols>
    <col min="1" max="1" width="77.42578125" style="2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8"/>
      <c r="B1" s="29"/>
      <c r="C1" s="30" t="s">
        <v>60</v>
      </c>
      <c r="D1" s="29"/>
      <c r="E1" s="1"/>
    </row>
    <row r="2" spans="1:6" ht="16.5" customHeight="1" x14ac:dyDescent="0.25">
      <c r="A2" s="28"/>
      <c r="B2" s="29"/>
      <c r="C2" s="30" t="s">
        <v>45</v>
      </c>
      <c r="D2" s="29"/>
      <c r="E2" s="1"/>
    </row>
    <row r="3" spans="1:6" ht="16.5" customHeight="1" x14ac:dyDescent="0.25">
      <c r="A3" s="28"/>
      <c r="B3" s="29"/>
      <c r="C3" s="30" t="s">
        <v>44</v>
      </c>
      <c r="D3" s="29"/>
      <c r="E3" s="1"/>
    </row>
    <row r="4" spans="1:6" ht="16.5" customHeight="1" x14ac:dyDescent="0.25">
      <c r="A4" s="28"/>
      <c r="B4" s="31"/>
      <c r="C4" s="30" t="s">
        <v>52</v>
      </c>
      <c r="D4" s="31"/>
      <c r="E4" s="1"/>
    </row>
    <row r="5" spans="1:6" ht="16.5" customHeight="1" x14ac:dyDescent="0.25">
      <c r="A5" s="28"/>
      <c r="B5" s="31"/>
      <c r="C5" s="30"/>
      <c r="D5" s="31"/>
      <c r="E5" s="1"/>
    </row>
    <row r="6" spans="1:6" ht="16.5" customHeight="1" x14ac:dyDescent="0.25">
      <c r="A6" s="28"/>
      <c r="B6" s="29"/>
      <c r="C6" s="2"/>
      <c r="D6" s="32" t="s">
        <v>49</v>
      </c>
      <c r="E6" s="1"/>
    </row>
    <row r="7" spans="1:6" ht="16.5" customHeight="1" x14ac:dyDescent="0.25">
      <c r="A7" s="28"/>
      <c r="B7" s="29"/>
      <c r="C7" s="2"/>
      <c r="D7" s="32" t="s">
        <v>45</v>
      </c>
      <c r="E7" s="1"/>
    </row>
    <row r="8" spans="1:6" ht="16.5" customHeight="1" x14ac:dyDescent="0.25">
      <c r="A8" s="28"/>
      <c r="B8" s="29"/>
      <c r="C8" s="2"/>
      <c r="D8" s="32" t="s">
        <v>44</v>
      </c>
      <c r="E8" s="1"/>
    </row>
    <row r="9" spans="1:6" ht="16.5" customHeight="1" x14ac:dyDescent="0.25">
      <c r="A9" s="28"/>
      <c r="B9" s="31"/>
      <c r="C9" s="2"/>
      <c r="D9" s="32" t="s">
        <v>59</v>
      </c>
      <c r="E9" s="1"/>
    </row>
    <row r="10" spans="1:6" ht="44.25" customHeight="1" x14ac:dyDescent="0.25">
      <c r="A10" s="33" t="s">
        <v>61</v>
      </c>
      <c r="B10" s="33"/>
      <c r="C10" s="33"/>
      <c r="D10" s="33"/>
      <c r="E10" s="1"/>
      <c r="F10" s="1"/>
    </row>
    <row r="11" spans="1:6" ht="18.75" customHeight="1" x14ac:dyDescent="0.25">
      <c r="A11" s="11"/>
      <c r="B11" s="12"/>
      <c r="C11" s="12"/>
      <c r="D11" s="13" t="s">
        <v>46</v>
      </c>
      <c r="E11" s="1"/>
      <c r="F11" s="1"/>
    </row>
    <row r="12" spans="1:6" ht="38.25" customHeight="1" x14ac:dyDescent="0.25">
      <c r="A12" s="14" t="s">
        <v>43</v>
      </c>
      <c r="B12" s="14" t="s">
        <v>42</v>
      </c>
      <c r="C12" s="14" t="s">
        <v>41</v>
      </c>
      <c r="D12" s="15" t="s">
        <v>40</v>
      </c>
      <c r="E12" s="3" t="s">
        <v>0</v>
      </c>
      <c r="F12" s="4"/>
    </row>
    <row r="13" spans="1:6" ht="21.75" customHeight="1" x14ac:dyDescent="0.25">
      <c r="A13" s="16">
        <v>1</v>
      </c>
      <c r="B13" s="14">
        <v>2</v>
      </c>
      <c r="C13" s="14">
        <v>3</v>
      </c>
      <c r="D13" s="14">
        <v>4</v>
      </c>
      <c r="E13" s="3" t="s">
        <v>0</v>
      </c>
      <c r="F13" s="4"/>
    </row>
    <row r="14" spans="1:6" x14ac:dyDescent="0.25">
      <c r="A14" s="17" t="s">
        <v>39</v>
      </c>
      <c r="B14" s="18">
        <v>1</v>
      </c>
      <c r="C14" s="18">
        <v>0</v>
      </c>
      <c r="D14" s="19">
        <f>D15+D16+D17+D18+D19+D20+D21+D22</f>
        <v>619204.60000000009</v>
      </c>
      <c r="E14" s="5" t="s">
        <v>0</v>
      </c>
      <c r="F14" s="4"/>
    </row>
    <row r="15" spans="1:6" ht="30" x14ac:dyDescent="0.25">
      <c r="A15" s="20" t="s">
        <v>38</v>
      </c>
      <c r="B15" s="21">
        <v>1</v>
      </c>
      <c r="C15" s="21">
        <v>2</v>
      </c>
      <c r="D15" s="26">
        <v>5784.6</v>
      </c>
      <c r="E15" s="5" t="s">
        <v>0</v>
      </c>
      <c r="F15" s="4"/>
    </row>
    <row r="16" spans="1:6" ht="30" x14ac:dyDescent="0.25">
      <c r="A16" s="20" t="s">
        <v>37</v>
      </c>
      <c r="B16" s="21">
        <v>1</v>
      </c>
      <c r="C16" s="21">
        <v>3</v>
      </c>
      <c r="D16" s="26">
        <v>12892.7</v>
      </c>
      <c r="E16" s="5" t="s">
        <v>0</v>
      </c>
      <c r="F16" s="4"/>
    </row>
    <row r="17" spans="1:6" ht="45" x14ac:dyDescent="0.25">
      <c r="A17" s="20" t="s">
        <v>36</v>
      </c>
      <c r="B17" s="21">
        <v>1</v>
      </c>
      <c r="C17" s="21">
        <v>4</v>
      </c>
      <c r="D17" s="26">
        <v>194005.9</v>
      </c>
      <c r="E17" s="5" t="s">
        <v>0</v>
      </c>
      <c r="F17" s="4"/>
    </row>
    <row r="18" spans="1:6" ht="21.75" customHeight="1" x14ac:dyDescent="0.25">
      <c r="A18" s="20" t="s">
        <v>53</v>
      </c>
      <c r="B18" s="21">
        <v>1</v>
      </c>
      <c r="C18" s="21">
        <v>5</v>
      </c>
      <c r="D18" s="26">
        <v>6.5</v>
      </c>
      <c r="E18" s="5"/>
      <c r="F18" s="4"/>
    </row>
    <row r="19" spans="1:6" ht="30" x14ac:dyDescent="0.25">
      <c r="A19" s="20" t="s">
        <v>35</v>
      </c>
      <c r="B19" s="21">
        <v>1</v>
      </c>
      <c r="C19" s="21">
        <v>6</v>
      </c>
      <c r="D19" s="26">
        <v>56753.4</v>
      </c>
      <c r="E19" s="5" t="s">
        <v>0</v>
      </c>
      <c r="F19" s="4"/>
    </row>
    <row r="20" spans="1:6" x14ac:dyDescent="0.25">
      <c r="A20" s="20" t="s">
        <v>57</v>
      </c>
      <c r="B20" s="21">
        <v>1</v>
      </c>
      <c r="C20" s="21">
        <v>7</v>
      </c>
      <c r="D20" s="26">
        <v>5769.9</v>
      </c>
      <c r="E20" s="5"/>
      <c r="F20" s="4"/>
    </row>
    <row r="21" spans="1:6" x14ac:dyDescent="0.25">
      <c r="A21" s="20" t="s">
        <v>34</v>
      </c>
      <c r="B21" s="21">
        <v>1</v>
      </c>
      <c r="C21" s="21">
        <v>11</v>
      </c>
      <c r="D21" s="26">
        <v>11391.8</v>
      </c>
      <c r="E21" s="5" t="s">
        <v>0</v>
      </c>
      <c r="F21" s="4"/>
    </row>
    <row r="22" spans="1:6" x14ac:dyDescent="0.25">
      <c r="A22" s="20" t="s">
        <v>56</v>
      </c>
      <c r="B22" s="21">
        <v>1</v>
      </c>
      <c r="C22" s="21">
        <v>13</v>
      </c>
      <c r="D22" s="26">
        <v>332599.8</v>
      </c>
      <c r="E22" s="5" t="s">
        <v>0</v>
      </c>
      <c r="F22" s="4"/>
    </row>
    <row r="23" spans="1:6" s="7" customFormat="1" x14ac:dyDescent="0.25">
      <c r="A23" s="17" t="s">
        <v>33</v>
      </c>
      <c r="B23" s="18">
        <v>3</v>
      </c>
      <c r="C23" s="18">
        <v>0</v>
      </c>
      <c r="D23" s="27">
        <f>D24+D25+D26</f>
        <v>62976</v>
      </c>
      <c r="E23" s="3" t="s">
        <v>0</v>
      </c>
      <c r="F23" s="6"/>
    </row>
    <row r="24" spans="1:6" x14ac:dyDescent="0.25">
      <c r="A24" s="20" t="s">
        <v>32</v>
      </c>
      <c r="B24" s="21">
        <v>3</v>
      </c>
      <c r="C24" s="21">
        <v>4</v>
      </c>
      <c r="D24" s="26">
        <v>6833.6</v>
      </c>
      <c r="E24" s="5" t="s">
        <v>0</v>
      </c>
      <c r="F24" s="4"/>
    </row>
    <row r="25" spans="1:6" ht="30" x14ac:dyDescent="0.25">
      <c r="A25" s="20" t="s">
        <v>31</v>
      </c>
      <c r="B25" s="21">
        <v>3</v>
      </c>
      <c r="C25" s="21">
        <v>9</v>
      </c>
      <c r="D25" s="26">
        <v>44294.400000000001</v>
      </c>
      <c r="E25" s="5" t="s">
        <v>0</v>
      </c>
      <c r="F25" s="4"/>
    </row>
    <row r="26" spans="1:6" ht="30" x14ac:dyDescent="0.25">
      <c r="A26" s="20" t="s">
        <v>30</v>
      </c>
      <c r="B26" s="21">
        <v>3</v>
      </c>
      <c r="C26" s="21">
        <v>14</v>
      </c>
      <c r="D26" s="26">
        <v>11848</v>
      </c>
      <c r="E26" s="5" t="s">
        <v>0</v>
      </c>
      <c r="F26" s="4"/>
    </row>
    <row r="27" spans="1:6" s="7" customFormat="1" x14ac:dyDescent="0.25">
      <c r="A27" s="17" t="s">
        <v>29</v>
      </c>
      <c r="B27" s="18">
        <v>4</v>
      </c>
      <c r="C27" s="18">
        <v>0</v>
      </c>
      <c r="D27" s="27">
        <f>D28+D29+D30+D31+D32</f>
        <v>400524.1</v>
      </c>
      <c r="E27" s="3" t="s">
        <v>0</v>
      </c>
      <c r="F27" s="6"/>
    </row>
    <row r="28" spans="1:6" x14ac:dyDescent="0.25">
      <c r="A28" s="20" t="s">
        <v>28</v>
      </c>
      <c r="B28" s="21">
        <v>4</v>
      </c>
      <c r="C28" s="21">
        <v>1</v>
      </c>
      <c r="D28" s="26">
        <v>21026.3</v>
      </c>
      <c r="E28" s="5" t="s">
        <v>0</v>
      </c>
      <c r="F28" s="4"/>
    </row>
    <row r="29" spans="1:6" x14ac:dyDescent="0.25">
      <c r="A29" s="20" t="s">
        <v>27</v>
      </c>
      <c r="B29" s="21">
        <v>4</v>
      </c>
      <c r="C29" s="21">
        <v>5</v>
      </c>
      <c r="D29" s="26">
        <v>6725.1</v>
      </c>
      <c r="E29" s="5" t="s">
        <v>0</v>
      </c>
      <c r="F29" s="4"/>
    </row>
    <row r="30" spans="1:6" x14ac:dyDescent="0.25">
      <c r="A30" s="20" t="s">
        <v>26</v>
      </c>
      <c r="B30" s="21">
        <v>4</v>
      </c>
      <c r="C30" s="21">
        <v>8</v>
      </c>
      <c r="D30" s="26">
        <v>21478.799999999999</v>
      </c>
      <c r="E30" s="5" t="s">
        <v>0</v>
      </c>
      <c r="F30" s="4"/>
    </row>
    <row r="31" spans="1:6" x14ac:dyDescent="0.25">
      <c r="A31" s="20" t="s">
        <v>25</v>
      </c>
      <c r="B31" s="21">
        <v>4</v>
      </c>
      <c r="C31" s="21">
        <v>9</v>
      </c>
      <c r="D31" s="26">
        <v>296927.09999999998</v>
      </c>
      <c r="E31" s="5" t="s">
        <v>0</v>
      </c>
      <c r="F31" s="4"/>
    </row>
    <row r="32" spans="1:6" x14ac:dyDescent="0.25">
      <c r="A32" s="20" t="s">
        <v>24</v>
      </c>
      <c r="B32" s="21">
        <v>4</v>
      </c>
      <c r="C32" s="21">
        <v>12</v>
      </c>
      <c r="D32" s="26">
        <v>54366.8</v>
      </c>
      <c r="E32" s="5" t="s">
        <v>0</v>
      </c>
      <c r="F32" s="4"/>
    </row>
    <row r="33" spans="1:6" s="7" customFormat="1" x14ac:dyDescent="0.25">
      <c r="A33" s="17" t="s">
        <v>23</v>
      </c>
      <c r="B33" s="18">
        <v>5</v>
      </c>
      <c r="C33" s="18">
        <v>0</v>
      </c>
      <c r="D33" s="27">
        <f>D34+D35+D36+D37</f>
        <v>956263.1</v>
      </c>
      <c r="E33" s="3" t="s">
        <v>0</v>
      </c>
      <c r="F33" s="6"/>
    </row>
    <row r="34" spans="1:6" x14ac:dyDescent="0.25">
      <c r="A34" s="20" t="s">
        <v>22</v>
      </c>
      <c r="B34" s="21">
        <v>5</v>
      </c>
      <c r="C34" s="21">
        <v>1</v>
      </c>
      <c r="D34" s="26">
        <v>432355.7</v>
      </c>
      <c r="E34" s="5" t="s">
        <v>0</v>
      </c>
      <c r="F34" s="4"/>
    </row>
    <row r="35" spans="1:6" x14ac:dyDescent="0.25">
      <c r="A35" s="20" t="s">
        <v>21</v>
      </c>
      <c r="B35" s="21">
        <v>5</v>
      </c>
      <c r="C35" s="21">
        <v>2</v>
      </c>
      <c r="D35" s="26">
        <v>164963.5</v>
      </c>
      <c r="E35" s="5" t="s">
        <v>0</v>
      </c>
      <c r="F35" s="4"/>
    </row>
    <row r="36" spans="1:6" x14ac:dyDescent="0.25">
      <c r="A36" s="20" t="s">
        <v>20</v>
      </c>
      <c r="B36" s="21">
        <v>5</v>
      </c>
      <c r="C36" s="21">
        <v>3</v>
      </c>
      <c r="D36" s="26">
        <v>242745</v>
      </c>
      <c r="E36" s="5" t="s">
        <v>0</v>
      </c>
      <c r="F36" s="4"/>
    </row>
    <row r="37" spans="1:6" x14ac:dyDescent="0.25">
      <c r="A37" s="20" t="s">
        <v>19</v>
      </c>
      <c r="B37" s="21">
        <v>5</v>
      </c>
      <c r="C37" s="21">
        <v>5</v>
      </c>
      <c r="D37" s="26">
        <v>116198.9</v>
      </c>
      <c r="E37" s="5" t="s">
        <v>0</v>
      </c>
      <c r="F37" s="4"/>
    </row>
    <row r="38" spans="1:6" s="7" customFormat="1" x14ac:dyDescent="0.25">
      <c r="A38" s="17" t="s">
        <v>48</v>
      </c>
      <c r="B38" s="18">
        <v>6</v>
      </c>
      <c r="C38" s="18"/>
      <c r="D38" s="27">
        <f>D39</f>
        <v>169</v>
      </c>
      <c r="E38" s="3"/>
      <c r="F38" s="6"/>
    </row>
    <row r="39" spans="1:6" x14ac:dyDescent="0.25">
      <c r="A39" s="20" t="s">
        <v>47</v>
      </c>
      <c r="B39" s="21">
        <v>6</v>
      </c>
      <c r="C39" s="21">
        <v>5</v>
      </c>
      <c r="D39" s="26">
        <v>169</v>
      </c>
      <c r="E39" s="5"/>
      <c r="F39" s="4"/>
    </row>
    <row r="40" spans="1:6" s="7" customFormat="1" x14ac:dyDescent="0.25">
      <c r="A40" s="17" t="s">
        <v>18</v>
      </c>
      <c r="B40" s="18">
        <v>7</v>
      </c>
      <c r="C40" s="18">
        <v>0</v>
      </c>
      <c r="D40" s="27">
        <f>D41+D42+D43+D44+D45</f>
        <v>2571399.7000000007</v>
      </c>
      <c r="E40" s="3" t="s">
        <v>0</v>
      </c>
      <c r="F40" s="6"/>
    </row>
    <row r="41" spans="1:6" x14ac:dyDescent="0.25">
      <c r="A41" s="20" t="s">
        <v>17</v>
      </c>
      <c r="B41" s="21">
        <v>7</v>
      </c>
      <c r="C41" s="21">
        <v>1</v>
      </c>
      <c r="D41" s="26">
        <v>924161.3</v>
      </c>
      <c r="E41" s="5" t="s">
        <v>0</v>
      </c>
      <c r="F41" s="4"/>
    </row>
    <row r="42" spans="1:6" x14ac:dyDescent="0.25">
      <c r="A42" s="20" t="s">
        <v>16</v>
      </c>
      <c r="B42" s="21">
        <v>7</v>
      </c>
      <c r="C42" s="21">
        <v>2</v>
      </c>
      <c r="D42" s="26">
        <v>1344799.6</v>
      </c>
      <c r="E42" s="5" t="s">
        <v>0</v>
      </c>
      <c r="F42" s="4"/>
    </row>
    <row r="43" spans="1:6" x14ac:dyDescent="0.25">
      <c r="A43" s="20" t="s">
        <v>50</v>
      </c>
      <c r="B43" s="21">
        <v>7</v>
      </c>
      <c r="C43" s="21">
        <v>3</v>
      </c>
      <c r="D43" s="26">
        <v>143675.1</v>
      </c>
      <c r="E43" s="5"/>
      <c r="F43" s="4"/>
    </row>
    <row r="44" spans="1:6" x14ac:dyDescent="0.25">
      <c r="A44" s="20" t="s">
        <v>51</v>
      </c>
      <c r="B44" s="21">
        <v>7</v>
      </c>
      <c r="C44" s="21">
        <v>7</v>
      </c>
      <c r="D44" s="26">
        <v>100620.5</v>
      </c>
      <c r="E44" s="5" t="s">
        <v>0</v>
      </c>
      <c r="F44" s="4"/>
    </row>
    <row r="45" spans="1:6" x14ac:dyDescent="0.25">
      <c r="A45" s="20" t="s">
        <v>15</v>
      </c>
      <c r="B45" s="21">
        <v>7</v>
      </c>
      <c r="C45" s="21">
        <v>9</v>
      </c>
      <c r="D45" s="26">
        <v>58143.199999999997</v>
      </c>
      <c r="E45" s="5" t="s">
        <v>0</v>
      </c>
      <c r="F45" s="4"/>
    </row>
    <row r="46" spans="1:6" s="7" customFormat="1" x14ac:dyDescent="0.25">
      <c r="A46" s="17" t="s">
        <v>14</v>
      </c>
      <c r="B46" s="18">
        <v>8</v>
      </c>
      <c r="C46" s="18">
        <v>0</v>
      </c>
      <c r="D46" s="27">
        <f>D47+D48</f>
        <v>313331.5</v>
      </c>
      <c r="E46" s="3" t="s">
        <v>0</v>
      </c>
      <c r="F46" s="6"/>
    </row>
    <row r="47" spans="1:6" x14ac:dyDescent="0.25">
      <c r="A47" s="20" t="s">
        <v>13</v>
      </c>
      <c r="B47" s="21">
        <v>8</v>
      </c>
      <c r="C47" s="21">
        <v>1</v>
      </c>
      <c r="D47" s="26">
        <v>253065.9</v>
      </c>
      <c r="E47" s="5" t="s">
        <v>0</v>
      </c>
      <c r="F47" s="4"/>
    </row>
    <row r="48" spans="1:6" x14ac:dyDescent="0.25">
      <c r="A48" s="20" t="s">
        <v>12</v>
      </c>
      <c r="B48" s="21">
        <v>8</v>
      </c>
      <c r="C48" s="21">
        <v>4</v>
      </c>
      <c r="D48" s="26">
        <v>60265.599999999999</v>
      </c>
      <c r="E48" s="5" t="s">
        <v>0</v>
      </c>
      <c r="F48" s="4"/>
    </row>
    <row r="49" spans="1:6" s="7" customFormat="1" x14ac:dyDescent="0.25">
      <c r="A49" s="17" t="s">
        <v>54</v>
      </c>
      <c r="B49" s="18">
        <v>9</v>
      </c>
      <c r="C49" s="18"/>
      <c r="D49" s="27">
        <f>D50+D51</f>
        <v>10548.1</v>
      </c>
      <c r="E49" s="3"/>
      <c r="F49" s="6"/>
    </row>
    <row r="50" spans="1:6" x14ac:dyDescent="0.25">
      <c r="A50" s="20" t="s">
        <v>58</v>
      </c>
      <c r="B50" s="21">
        <v>9</v>
      </c>
      <c r="C50" s="21">
        <v>1</v>
      </c>
      <c r="D50" s="26">
        <v>9555.9</v>
      </c>
      <c r="E50" s="5"/>
      <c r="F50" s="4"/>
    </row>
    <row r="51" spans="1:6" x14ac:dyDescent="0.25">
      <c r="A51" s="20" t="s">
        <v>55</v>
      </c>
      <c r="B51" s="21">
        <v>9</v>
      </c>
      <c r="C51" s="21">
        <v>9</v>
      </c>
      <c r="D51" s="26">
        <v>992.2</v>
      </c>
      <c r="E51" s="5"/>
      <c r="F51" s="4"/>
    </row>
    <row r="52" spans="1:6" s="7" customFormat="1" x14ac:dyDescent="0.25">
      <c r="A52" s="17" t="s">
        <v>11</v>
      </c>
      <c r="B52" s="18">
        <v>10</v>
      </c>
      <c r="C52" s="18">
        <v>0</v>
      </c>
      <c r="D52" s="27">
        <f>D53+D54+D55+D56</f>
        <v>139877.6</v>
      </c>
      <c r="E52" s="3" t="s">
        <v>0</v>
      </c>
      <c r="F52" s="6"/>
    </row>
    <row r="53" spans="1:6" x14ac:dyDescent="0.25">
      <c r="A53" s="20" t="s">
        <v>10</v>
      </c>
      <c r="B53" s="21">
        <v>10</v>
      </c>
      <c r="C53" s="21">
        <v>1</v>
      </c>
      <c r="D53" s="26">
        <v>5578.1</v>
      </c>
      <c r="E53" s="5" t="s">
        <v>0</v>
      </c>
      <c r="F53" s="4"/>
    </row>
    <row r="54" spans="1:6" x14ac:dyDescent="0.25">
      <c r="A54" s="20" t="s">
        <v>9</v>
      </c>
      <c r="B54" s="21">
        <v>10</v>
      </c>
      <c r="C54" s="21">
        <v>3</v>
      </c>
      <c r="D54" s="26">
        <v>1969.1</v>
      </c>
      <c r="E54" s="5" t="s">
        <v>0</v>
      </c>
      <c r="F54" s="4"/>
    </row>
    <row r="55" spans="1:6" x14ac:dyDescent="0.25">
      <c r="A55" s="20" t="s">
        <v>8</v>
      </c>
      <c r="B55" s="21">
        <v>10</v>
      </c>
      <c r="C55" s="21">
        <v>4</v>
      </c>
      <c r="D55" s="26">
        <v>111903.8</v>
      </c>
      <c r="E55" s="5" t="s">
        <v>0</v>
      </c>
      <c r="F55" s="4"/>
    </row>
    <row r="56" spans="1:6" x14ac:dyDescent="0.25">
      <c r="A56" s="20" t="s">
        <v>7</v>
      </c>
      <c r="B56" s="21">
        <v>10</v>
      </c>
      <c r="C56" s="21">
        <v>6</v>
      </c>
      <c r="D56" s="26">
        <v>20426.599999999999</v>
      </c>
      <c r="E56" s="5" t="s">
        <v>0</v>
      </c>
      <c r="F56" s="4"/>
    </row>
    <row r="57" spans="1:6" s="7" customFormat="1" x14ac:dyDescent="0.25">
      <c r="A57" s="17" t="s">
        <v>6</v>
      </c>
      <c r="B57" s="18">
        <v>11</v>
      </c>
      <c r="C57" s="18">
        <v>0</v>
      </c>
      <c r="D57" s="27">
        <f>D58+D59</f>
        <v>290744.59999999998</v>
      </c>
      <c r="E57" s="3" t="s">
        <v>0</v>
      </c>
      <c r="F57" s="6"/>
    </row>
    <row r="58" spans="1:6" x14ac:dyDescent="0.25">
      <c r="A58" s="20" t="s">
        <v>5</v>
      </c>
      <c r="B58" s="21">
        <v>11</v>
      </c>
      <c r="C58" s="21">
        <v>2</v>
      </c>
      <c r="D58" s="26">
        <v>211513.9</v>
      </c>
      <c r="E58" s="5" t="s">
        <v>0</v>
      </c>
      <c r="F58" s="4"/>
    </row>
    <row r="59" spans="1:6" x14ac:dyDescent="0.25">
      <c r="A59" s="20" t="s">
        <v>4</v>
      </c>
      <c r="B59" s="21">
        <v>11</v>
      </c>
      <c r="C59" s="21">
        <v>5</v>
      </c>
      <c r="D59" s="26">
        <v>79230.7</v>
      </c>
      <c r="E59" s="5" t="s">
        <v>0</v>
      </c>
      <c r="F59" s="4"/>
    </row>
    <row r="60" spans="1:6" s="7" customFormat="1" x14ac:dyDescent="0.25">
      <c r="A60" s="17" t="s">
        <v>3</v>
      </c>
      <c r="B60" s="18">
        <v>12</v>
      </c>
      <c r="C60" s="18">
        <v>0</v>
      </c>
      <c r="D60" s="27">
        <f>D61</f>
        <v>13749.6</v>
      </c>
      <c r="E60" s="3" t="s">
        <v>0</v>
      </c>
      <c r="F60" s="6"/>
    </row>
    <row r="61" spans="1:6" x14ac:dyDescent="0.25">
      <c r="A61" s="20" t="s">
        <v>2</v>
      </c>
      <c r="B61" s="21">
        <v>12</v>
      </c>
      <c r="C61" s="21">
        <v>2</v>
      </c>
      <c r="D61" s="26">
        <v>13749.6</v>
      </c>
      <c r="E61" s="5" t="s">
        <v>0</v>
      </c>
      <c r="F61" s="4"/>
    </row>
    <row r="62" spans="1:6" x14ac:dyDescent="0.25">
      <c r="A62" s="22" t="s">
        <v>1</v>
      </c>
      <c r="B62" s="22"/>
      <c r="C62" s="22"/>
      <c r="D62" s="19">
        <f>D14+D23+D27+D33+D38+D40+D46+D49+D52+D57+D60</f>
        <v>5378787.8999999994</v>
      </c>
      <c r="E62" s="8" t="s">
        <v>0</v>
      </c>
      <c r="F62" s="4"/>
    </row>
    <row r="63" spans="1:6" ht="12.75" customHeight="1" x14ac:dyDescent="0.25">
      <c r="A63" s="23"/>
      <c r="B63" s="24"/>
      <c r="C63" s="24"/>
      <c r="D63" s="25"/>
      <c r="E63" s="1"/>
      <c r="F63" s="1"/>
    </row>
    <row r="64" spans="1:6" ht="12.75" customHeight="1" x14ac:dyDescent="0.25">
      <c r="A64" s="1"/>
      <c r="B64" s="9"/>
      <c r="C64" s="9"/>
      <c r="D64" s="9"/>
      <c r="E64" s="1"/>
      <c r="F64" s="1"/>
    </row>
    <row r="65" spans="1:6" ht="12.75" customHeight="1" x14ac:dyDescent="0.25">
      <c r="A65" s="1"/>
      <c r="B65" s="9"/>
      <c r="C65" s="9"/>
      <c r="D65" s="9"/>
      <c r="E65" s="1"/>
      <c r="F65" s="1"/>
    </row>
    <row r="66" spans="1:6" ht="12.75" customHeight="1" x14ac:dyDescent="0.25">
      <c r="A66" s="1"/>
      <c r="B66" s="9"/>
      <c r="C66" s="9"/>
      <c r="D66" s="9"/>
      <c r="E66" s="1"/>
      <c r="F66" s="1"/>
    </row>
    <row r="67" spans="1:6" ht="12.75" customHeight="1" x14ac:dyDescent="0.25">
      <c r="A67" s="1"/>
      <c r="B67" s="9"/>
      <c r="C67" s="9"/>
      <c r="D67" s="9"/>
      <c r="E67" s="1"/>
      <c r="F67" s="1"/>
    </row>
    <row r="68" spans="1:6" ht="12.75" customHeight="1" x14ac:dyDescent="0.25">
      <c r="A68" s="1"/>
      <c r="B68" s="9"/>
      <c r="C68" s="9"/>
      <c r="D68" s="9"/>
      <c r="E68" s="1"/>
      <c r="F68" s="1"/>
    </row>
    <row r="69" spans="1:6" ht="12.75" customHeight="1" x14ac:dyDescent="0.25">
      <c r="A69" s="1"/>
      <c r="B69" s="9"/>
      <c r="C69" s="9"/>
      <c r="D69" s="9"/>
      <c r="E69" s="1"/>
      <c r="F69" s="1"/>
    </row>
    <row r="70" spans="1:6" ht="12.75" customHeight="1" x14ac:dyDescent="0.25">
      <c r="A70" s="1"/>
      <c r="B70" s="9"/>
      <c r="C70" s="9"/>
      <c r="D70" s="9"/>
      <c r="E70" s="1"/>
      <c r="F70" s="1"/>
    </row>
    <row r="71" spans="1:6" ht="12.75" customHeight="1" x14ac:dyDescent="0.25">
      <c r="A71" s="1"/>
      <c r="B71" s="9"/>
      <c r="C71" s="9"/>
      <c r="D71" s="9"/>
      <c r="E71" s="1"/>
      <c r="F71" s="1"/>
    </row>
    <row r="72" spans="1:6" ht="12.75" customHeight="1" x14ac:dyDescent="0.25">
      <c r="A72" s="1"/>
      <c r="B72" s="9"/>
      <c r="C72" s="9"/>
      <c r="D72" s="9"/>
      <c r="E72" s="1"/>
      <c r="F72" s="1"/>
    </row>
    <row r="73" spans="1:6" ht="12.75" customHeight="1" x14ac:dyDescent="0.25">
      <c r="A73" s="1"/>
      <c r="B73" s="9"/>
      <c r="C73" s="9"/>
      <c r="D73" s="9"/>
      <c r="E73" s="1"/>
      <c r="F73" s="1"/>
    </row>
    <row r="74" spans="1:6" ht="12" customHeight="1" x14ac:dyDescent="0.25">
      <c r="A74" s="1"/>
      <c r="B74" s="9"/>
      <c r="C74" s="9"/>
      <c r="D74" s="9"/>
      <c r="E74" s="1"/>
      <c r="F74" s="1"/>
    </row>
  </sheetData>
  <mergeCells count="1">
    <mergeCell ref="A10:D10"/>
  </mergeCells>
  <phoneticPr fontId="0" type="noConversion"/>
  <printOptions horizontalCentered="1"/>
  <pageMargins left="0.39370078740157483" right="1.7716535433070868" top="0.78740157480314965" bottom="0.78740157480314965" header="0.51181102362204722" footer="0.51181102362204722"/>
  <pageSetup paperSize="9" scale="70" firstPageNumber="185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Дацкевич Татьяна Витальевна</cp:lastModifiedBy>
  <cp:lastPrinted>2021-02-02T05:58:48Z</cp:lastPrinted>
  <dcterms:created xsi:type="dcterms:W3CDTF">2015-11-17T11:42:08Z</dcterms:created>
  <dcterms:modified xsi:type="dcterms:W3CDTF">2021-02-02T05:58:53Z</dcterms:modified>
</cp:coreProperties>
</file>