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 уточнение бюджета\"/>
    </mc:Choice>
  </mc:AlternateContent>
  <bookViews>
    <workbookView xWindow="0" yWindow="0" windowWidth="28800" windowHeight="11700"/>
  </bookViews>
  <sheets>
    <sheet name="2022-2023 годы" sheetId="2" r:id="rId1"/>
  </sheets>
  <definedNames>
    <definedName name="_xlnm.Print_Titles" localSheetId="0">'2022-2023 годы'!$14:$14</definedName>
    <definedName name="_xlnm.Print_Area" localSheetId="0">'2022-2023 годы'!$A$1:$E$61</definedName>
  </definedNames>
  <calcPr calcId="162913"/>
</workbook>
</file>

<file path=xl/calcChain.xml><?xml version="1.0" encoding="utf-8"?>
<calcChain xmlns="http://schemas.openxmlformats.org/spreadsheetml/2006/main">
  <c r="E23" i="2" l="1"/>
  <c r="D23" i="2"/>
  <c r="E27" i="2"/>
  <c r="D27" i="2"/>
  <c r="E33" i="2"/>
  <c r="D33" i="2"/>
  <c r="E38" i="2"/>
  <c r="D38" i="2"/>
  <c r="D61" i="2" s="1"/>
  <c r="E40" i="2"/>
  <c r="D40" i="2"/>
  <c r="E46" i="2"/>
  <c r="D46" i="2"/>
  <c r="E49" i="2"/>
  <c r="D49" i="2"/>
  <c r="E51" i="2"/>
  <c r="D51" i="2"/>
  <c r="E56" i="2"/>
  <c r="D56" i="2"/>
  <c r="E59" i="2"/>
  <c r="D59" i="2"/>
  <c r="E61" i="2" l="1"/>
  <c r="E15" i="2"/>
  <c r="D15" i="2"/>
</calcChain>
</file>

<file path=xl/sharedStrings.xml><?xml version="1.0" encoding="utf-8"?>
<sst xmlns="http://schemas.openxmlformats.org/spreadsheetml/2006/main" count="63" uniqueCount="61">
  <si>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</si>
  <si>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</si>
  <si>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</si>
  <si>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</si>
  <si>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</si>
  <si>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</si>
  <si>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</si>
  <si>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</si>
  <si>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</si>
  <si>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</si>
  <si>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</si>
  <si>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</si>
  <si>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</si>
  <si>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</si>
  <si>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</si>
  <si>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</si>
  <si>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</si>
  <si>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</si>
  <si>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</si>
  <si>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</si>
  <si>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</si>
  <si>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</si>
  <si>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</si>
  <si>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</si>
  <si>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</si>
  <si>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</si>
  <si>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</si>
  <si>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</si>
  <si>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</si>
  <si>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</si>
  <si>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</si>
  <si>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</si>
  <si>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</si>
  <si>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</si>
  <si>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</si>
  <si>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</si>
  <si>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</si>
  <si>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</si>
  <si>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</si>
  <si>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</si>
  <si>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</si>
  <si>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</si>
  <si>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</si>
  <si>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</si>
  <si>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</si>
  <si>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</si>
  <si>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</si>
  <si>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</si>
  <si>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>Молодежная политика</t>
  </si>
  <si>
    <t>Судебная система</t>
  </si>
  <si>
    <t>Здравоохранение</t>
  </si>
  <si>
    <t>Другие вопросы в области здравоохранения</t>
  </si>
  <si>
    <t xml:space="preserve">       Приложение 10</t>
  </si>
  <si>
    <t xml:space="preserve">       к решению Думы </t>
  </si>
  <si>
    <t xml:space="preserve">       города Когалыма</t>
  </si>
  <si>
    <t xml:space="preserve">       от _______№___     </t>
  </si>
  <si>
    <t>2022 год</t>
  </si>
  <si>
    <t xml:space="preserve">     от 23.12.2020  №506-ГД</t>
  </si>
  <si>
    <t xml:space="preserve">       Приложение 8</t>
  </si>
  <si>
    <t>Распределение бюджетных ассигнований по разделам и подразделам классификации расходов бюджета города Когалыма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</si>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</sst>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protection hidden="1"/>
    </xf>
    <xf numFmtId="164" fontId="7" fillId="0" borderId="1" xfId="0" applyNumberFormat="1" applyFont="1" applyFill="1" applyBorder="1" applyAlignment="1" applyProtection="1">
      <protection hidden="1"/>
    </xf>
    <xf numFmtId="0" fontId="7" fillId="0" borderId="1" xfId="2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0" fontId="8" fillId="0" borderId="0" xfId="1" applyNumberFormat="1" applyFont="1" applyFill="1" applyAlignment="1" applyProtection="1">
      <protection hidden="1"/>
    </xf>
    <xf numFmtId="49" fontId="4" fillId="0" borderId="0" xfId="2" applyNumberFormat="1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view="pageBreakPreview" zoomScale="75" zoomScaleNormal="75" zoomScaleSheetLayoutView="75" workbookViewId="0">
      <selection activeCell="D7" sqref="D7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3.85546875" style="2" customWidth="1"/>
    <col min="5" max="5" width="16.5703125" style="1" customWidth="1"/>
    <col min="6" max="6" width="15" style="1" customWidth="1"/>
    <col min="7" max="16384" width="9.140625" style="1"/>
  </cols>
  <sheetData>
    <row r="1" spans="1:6" ht="16.5" customHeight="1" x14ac:dyDescent="0.25">
      <c r="A1" s="28"/>
      <c r="B1" s="29"/>
      <c r="C1" s="29"/>
      <c r="D1" s="30" t="s">
        <v>58</v>
      </c>
      <c r="E1" s="31"/>
    </row>
    <row r="2" spans="1:6" ht="16.5" customHeight="1" x14ac:dyDescent="0.25">
      <c r="A2" s="28"/>
      <c r="B2" s="29"/>
      <c r="C2" s="29"/>
      <c r="D2" s="30" t="s">
        <v>53</v>
      </c>
      <c r="E2" s="31"/>
    </row>
    <row r="3" spans="1:6" ht="16.5" customHeight="1" x14ac:dyDescent="0.25">
      <c r="A3" s="28"/>
      <c r="B3" s="29"/>
      <c r="C3" s="29"/>
      <c r="D3" s="30" t="s">
        <v>54</v>
      </c>
      <c r="E3" s="31"/>
    </row>
    <row r="4" spans="1:6" ht="16.5" customHeight="1" x14ac:dyDescent="0.25">
      <c r="A4" s="28"/>
      <c r="B4" s="29"/>
      <c r="C4" s="29"/>
      <c r="D4" s="30" t="s">
        <v>55</v>
      </c>
      <c r="E4" s="31"/>
    </row>
    <row r="5" spans="1:6" x14ac:dyDescent="0.25">
      <c r="A5" s="28"/>
      <c r="B5" s="29"/>
      <c r="C5" s="29"/>
      <c r="D5" s="31"/>
      <c r="E5" s="31"/>
    </row>
    <row r="6" spans="1:6" ht="17.25" customHeight="1" x14ac:dyDescent="0.25">
      <c r="A6" s="32"/>
      <c r="B6" s="29"/>
      <c r="C6" s="29"/>
      <c r="D6" s="28"/>
      <c r="E6" s="33" t="s">
        <v>52</v>
      </c>
    </row>
    <row r="7" spans="1:6" ht="17.25" customHeight="1" x14ac:dyDescent="0.25">
      <c r="A7" s="32"/>
      <c r="B7" s="29"/>
      <c r="C7" s="29"/>
      <c r="D7" s="28"/>
      <c r="E7" s="33" t="s">
        <v>53</v>
      </c>
    </row>
    <row r="8" spans="1:6" ht="17.25" customHeight="1" x14ac:dyDescent="0.25">
      <c r="A8" s="32"/>
      <c r="B8" s="29"/>
      <c r="C8" s="29"/>
      <c r="D8" s="28"/>
      <c r="E8" s="33" t="s">
        <v>54</v>
      </c>
    </row>
    <row r="9" spans="1:6" ht="16.5" customHeight="1" x14ac:dyDescent="0.25">
      <c r="A9" s="32"/>
      <c r="B9" s="28"/>
      <c r="C9" s="29"/>
      <c r="D9" s="28"/>
      <c r="E9" s="33" t="s">
        <v>57</v>
      </c>
    </row>
    <row r="10" spans="1:6" ht="48" customHeight="1" x14ac:dyDescent="0.25">
      <c r="A10" s="34" t="s">
        <v>59</v>
      </c>
      <c r="B10" s="34"/>
      <c r="C10" s="34"/>
      <c r="D10" s="34"/>
      <c r="E10" s="34"/>
      <c r="F10" s="3"/>
    </row>
    <row r="11" spans="1:6" ht="24.75" customHeight="1" x14ac:dyDescent="0.25">
      <c r="A11" s="9"/>
      <c r="B11" s="10"/>
      <c r="C11" s="10"/>
      <c r="D11" s="22"/>
      <c r="E11" s="11" t="s">
        <v>44</v>
      </c>
      <c r="F11" s="3"/>
    </row>
    <row r="12" spans="1:6" ht="22.5" customHeight="1" x14ac:dyDescent="0.25">
      <c r="A12" s="27" t="s">
        <v>43</v>
      </c>
      <c r="B12" s="27" t="s">
        <v>42</v>
      </c>
      <c r="C12" s="27" t="s">
        <v>41</v>
      </c>
      <c r="D12" s="26" t="s">
        <v>40</v>
      </c>
      <c r="E12" s="26"/>
      <c r="F12" s="3"/>
    </row>
    <row r="13" spans="1:6" ht="30" customHeight="1" x14ac:dyDescent="0.25">
      <c r="A13" s="27"/>
      <c r="B13" s="27"/>
      <c r="C13" s="27"/>
      <c r="D13" s="12" t="s">
        <v>56</v>
      </c>
      <c r="E13" s="12" t="s">
        <v>60</v>
      </c>
      <c r="F13" s="4"/>
    </row>
    <row r="14" spans="1:6" ht="20.25" customHeight="1" x14ac:dyDescent="0.25">
      <c r="A14" s="13">
        <v>1</v>
      </c>
      <c r="B14" s="14">
        <v>2</v>
      </c>
      <c r="C14" s="14">
        <v>3</v>
      </c>
      <c r="D14" s="23">
        <v>4</v>
      </c>
      <c r="E14" s="23">
        <v>5</v>
      </c>
      <c r="F14" s="4"/>
    </row>
    <row r="15" spans="1:6" x14ac:dyDescent="0.25">
      <c r="A15" s="15" t="s">
        <v>39</v>
      </c>
      <c r="B15" s="16">
        <v>1</v>
      </c>
      <c r="C15" s="16">
        <v>0</v>
      </c>
      <c r="D15" s="17">
        <f>D16+D17+D18+D20+D21+D22+D19</f>
        <v>664104.9</v>
      </c>
      <c r="E15" s="17">
        <f>E16+E17+E18+E20+E21+E22+E19</f>
        <v>747961.5</v>
      </c>
      <c r="F15" s="4"/>
    </row>
    <row r="16" spans="1:6" ht="30" x14ac:dyDescent="0.25">
      <c r="A16" s="18" t="s">
        <v>38</v>
      </c>
      <c r="B16" s="19">
        <v>1</v>
      </c>
      <c r="C16" s="19">
        <v>2</v>
      </c>
      <c r="D16" s="20">
        <v>5718.8</v>
      </c>
      <c r="E16" s="20">
        <v>5718.8</v>
      </c>
      <c r="F16" s="4"/>
    </row>
    <row r="17" spans="1:6" ht="45" x14ac:dyDescent="0.25">
      <c r="A17" s="18" t="s">
        <v>37</v>
      </c>
      <c r="B17" s="19">
        <v>1</v>
      </c>
      <c r="C17" s="19">
        <v>3</v>
      </c>
      <c r="D17" s="20">
        <v>12945.4</v>
      </c>
      <c r="E17" s="20">
        <v>12958.5</v>
      </c>
      <c r="F17" s="4"/>
    </row>
    <row r="18" spans="1:6" ht="45" x14ac:dyDescent="0.25">
      <c r="A18" s="18" t="s">
        <v>36</v>
      </c>
      <c r="B18" s="19">
        <v>1</v>
      </c>
      <c r="C18" s="19">
        <v>4</v>
      </c>
      <c r="D18" s="20">
        <v>192984</v>
      </c>
      <c r="E18" s="20">
        <v>192933.1</v>
      </c>
      <c r="F18" s="4"/>
    </row>
    <row r="19" spans="1:6" ht="18" customHeight="1" x14ac:dyDescent="0.25">
      <c r="A19" s="18" t="s">
        <v>49</v>
      </c>
      <c r="B19" s="19">
        <v>1</v>
      </c>
      <c r="C19" s="19">
        <v>5</v>
      </c>
      <c r="D19" s="20">
        <v>3.9</v>
      </c>
      <c r="E19" s="20">
        <v>10.199999999999999</v>
      </c>
      <c r="F19" s="4"/>
    </row>
    <row r="20" spans="1:6" ht="30" x14ac:dyDescent="0.25">
      <c r="A20" s="18" t="s">
        <v>35</v>
      </c>
      <c r="B20" s="19">
        <v>1</v>
      </c>
      <c r="C20" s="19">
        <v>6</v>
      </c>
      <c r="D20" s="20">
        <v>56447.4</v>
      </c>
      <c r="E20" s="20">
        <v>56727.8</v>
      </c>
      <c r="F20" s="4"/>
    </row>
    <row r="21" spans="1:6" ht="18" customHeight="1" x14ac:dyDescent="0.25">
      <c r="A21" s="18" t="s">
        <v>34</v>
      </c>
      <c r="B21" s="19">
        <v>1</v>
      </c>
      <c r="C21" s="19">
        <v>11</v>
      </c>
      <c r="D21" s="20">
        <v>12000</v>
      </c>
      <c r="E21" s="20">
        <v>12000</v>
      </c>
      <c r="F21" s="4"/>
    </row>
    <row r="22" spans="1:6" ht="18" customHeight="1" x14ac:dyDescent="0.25">
      <c r="A22" s="18" t="s">
        <v>33</v>
      </c>
      <c r="B22" s="19">
        <v>1</v>
      </c>
      <c r="C22" s="19">
        <v>13</v>
      </c>
      <c r="D22" s="20">
        <v>384005.4</v>
      </c>
      <c r="E22" s="20">
        <v>467613.1</v>
      </c>
      <c r="F22" s="4"/>
    </row>
    <row r="23" spans="1:6" x14ac:dyDescent="0.25">
      <c r="A23" s="15" t="s">
        <v>32</v>
      </c>
      <c r="B23" s="16">
        <v>3</v>
      </c>
      <c r="C23" s="16">
        <v>0</v>
      </c>
      <c r="D23" s="17">
        <f>D24+D25+D26</f>
        <v>61096.5</v>
      </c>
      <c r="E23" s="17">
        <f>E24+E25+E26</f>
        <v>61282.5</v>
      </c>
      <c r="F23" s="4"/>
    </row>
    <row r="24" spans="1:6" ht="18" customHeight="1" x14ac:dyDescent="0.25">
      <c r="A24" s="18" t="s">
        <v>31</v>
      </c>
      <c r="B24" s="19">
        <v>3</v>
      </c>
      <c r="C24" s="19">
        <v>4</v>
      </c>
      <c r="D24" s="20">
        <v>6867.8</v>
      </c>
      <c r="E24" s="20">
        <v>6832.6</v>
      </c>
      <c r="F24" s="4"/>
    </row>
    <row r="25" spans="1:6" ht="30" x14ac:dyDescent="0.25">
      <c r="A25" s="18" t="s">
        <v>30</v>
      </c>
      <c r="B25" s="19">
        <v>3</v>
      </c>
      <c r="C25" s="19">
        <v>9</v>
      </c>
      <c r="D25" s="20">
        <v>43245.9</v>
      </c>
      <c r="E25" s="20">
        <v>43458.7</v>
      </c>
      <c r="F25" s="4"/>
    </row>
    <row r="26" spans="1:6" ht="30" x14ac:dyDescent="0.25">
      <c r="A26" s="18" t="s">
        <v>29</v>
      </c>
      <c r="B26" s="19">
        <v>3</v>
      </c>
      <c r="C26" s="19">
        <v>14</v>
      </c>
      <c r="D26" s="20">
        <v>10982.8</v>
      </c>
      <c r="E26" s="20">
        <v>10991.2</v>
      </c>
      <c r="F26" s="4"/>
    </row>
    <row r="27" spans="1:6" s="6" customFormat="1" ht="18" customHeight="1" x14ac:dyDescent="0.25">
      <c r="A27" s="15" t="s">
        <v>28</v>
      </c>
      <c r="B27" s="16">
        <v>4</v>
      </c>
      <c r="C27" s="16">
        <v>0</v>
      </c>
      <c r="D27" s="17">
        <f>D28+D29+D30+D31+D32</f>
        <v>339419.5</v>
      </c>
      <c r="E27" s="17">
        <f>E28+E29+E30+E31+E32</f>
        <v>339455</v>
      </c>
      <c r="F27" s="5"/>
    </row>
    <row r="28" spans="1:6" ht="18" customHeight="1" x14ac:dyDescent="0.25">
      <c r="A28" s="18" t="s">
        <v>27</v>
      </c>
      <c r="B28" s="19">
        <v>4</v>
      </c>
      <c r="C28" s="19">
        <v>1</v>
      </c>
      <c r="D28" s="20">
        <v>21453.3</v>
      </c>
      <c r="E28" s="20">
        <v>21450.9</v>
      </c>
      <c r="F28" s="4"/>
    </row>
    <row r="29" spans="1:6" ht="18" customHeight="1" x14ac:dyDescent="0.25">
      <c r="A29" s="18" t="s">
        <v>26</v>
      </c>
      <c r="B29" s="19">
        <v>4</v>
      </c>
      <c r="C29" s="19">
        <v>5</v>
      </c>
      <c r="D29" s="20">
        <v>6927.1</v>
      </c>
      <c r="E29" s="20">
        <v>6927.1</v>
      </c>
      <c r="F29" s="4"/>
    </row>
    <row r="30" spans="1:6" ht="18" customHeight="1" x14ac:dyDescent="0.25">
      <c r="A30" s="18" t="s">
        <v>25</v>
      </c>
      <c r="B30" s="19">
        <v>4</v>
      </c>
      <c r="C30" s="19">
        <v>8</v>
      </c>
      <c r="D30" s="20">
        <v>21478.799999999999</v>
      </c>
      <c r="E30" s="20">
        <v>21478.799999999999</v>
      </c>
      <c r="F30" s="4"/>
    </row>
    <row r="31" spans="1:6" ht="18" customHeight="1" x14ac:dyDescent="0.25">
      <c r="A31" s="18" t="s">
        <v>24</v>
      </c>
      <c r="B31" s="19">
        <v>4</v>
      </c>
      <c r="C31" s="19">
        <v>9</v>
      </c>
      <c r="D31" s="20">
        <v>241315.7</v>
      </c>
      <c r="E31" s="20">
        <v>241248.9</v>
      </c>
      <c r="F31" s="4"/>
    </row>
    <row r="32" spans="1:6" ht="18" customHeight="1" x14ac:dyDescent="0.25">
      <c r="A32" s="18" t="s">
        <v>23</v>
      </c>
      <c r="B32" s="19">
        <v>4</v>
      </c>
      <c r="C32" s="19">
        <v>12</v>
      </c>
      <c r="D32" s="20">
        <v>48244.6</v>
      </c>
      <c r="E32" s="20">
        <v>48349.3</v>
      </c>
      <c r="F32" s="4"/>
    </row>
    <row r="33" spans="1:6" s="6" customFormat="1" ht="18" customHeight="1" x14ac:dyDescent="0.25">
      <c r="A33" s="15" t="s">
        <v>22</v>
      </c>
      <c r="B33" s="16">
        <v>5</v>
      </c>
      <c r="C33" s="16">
        <v>0</v>
      </c>
      <c r="D33" s="17">
        <f>D34+D35+D36+D37</f>
        <v>452513.1</v>
      </c>
      <c r="E33" s="17">
        <f>E34+E35+E36+E37</f>
        <v>392728.7</v>
      </c>
      <c r="F33" s="5"/>
    </row>
    <row r="34" spans="1:6" ht="18" customHeight="1" x14ac:dyDescent="0.25">
      <c r="A34" s="18" t="s">
        <v>21</v>
      </c>
      <c r="B34" s="19">
        <v>5</v>
      </c>
      <c r="C34" s="19">
        <v>1</v>
      </c>
      <c r="D34" s="24">
        <v>208350.4</v>
      </c>
      <c r="E34" s="24">
        <v>175983</v>
      </c>
      <c r="F34" s="4"/>
    </row>
    <row r="35" spans="1:6" ht="18" customHeight="1" x14ac:dyDescent="0.25">
      <c r="A35" s="18" t="s">
        <v>20</v>
      </c>
      <c r="B35" s="19">
        <v>5</v>
      </c>
      <c r="C35" s="19">
        <v>2</v>
      </c>
      <c r="D35" s="24">
        <v>34980.699999999997</v>
      </c>
      <c r="E35" s="24">
        <v>6888.8</v>
      </c>
      <c r="F35" s="4"/>
    </row>
    <row r="36" spans="1:6" ht="18" customHeight="1" x14ac:dyDescent="0.25">
      <c r="A36" s="18" t="s">
        <v>19</v>
      </c>
      <c r="B36" s="19">
        <v>5</v>
      </c>
      <c r="C36" s="19">
        <v>3</v>
      </c>
      <c r="D36" s="24">
        <v>93407.2</v>
      </c>
      <c r="E36" s="24">
        <v>94360.2</v>
      </c>
      <c r="F36" s="4"/>
    </row>
    <row r="37" spans="1:6" ht="18" customHeight="1" x14ac:dyDescent="0.25">
      <c r="A37" s="18" t="s">
        <v>18</v>
      </c>
      <c r="B37" s="19">
        <v>5</v>
      </c>
      <c r="C37" s="19">
        <v>5</v>
      </c>
      <c r="D37" s="24">
        <v>115774.8</v>
      </c>
      <c r="E37" s="24">
        <v>115496.7</v>
      </c>
      <c r="F37" s="4"/>
    </row>
    <row r="38" spans="1:6" s="6" customFormat="1" ht="18" customHeight="1" x14ac:dyDescent="0.25">
      <c r="A38" s="15" t="s">
        <v>46</v>
      </c>
      <c r="B38" s="16">
        <v>6</v>
      </c>
      <c r="C38" s="16"/>
      <c r="D38" s="25">
        <f>D39</f>
        <v>169</v>
      </c>
      <c r="E38" s="25">
        <f>E39</f>
        <v>169</v>
      </c>
      <c r="F38" s="5"/>
    </row>
    <row r="39" spans="1:6" ht="18" customHeight="1" x14ac:dyDescent="0.25">
      <c r="A39" s="18" t="s">
        <v>45</v>
      </c>
      <c r="B39" s="19">
        <v>6</v>
      </c>
      <c r="C39" s="19">
        <v>5</v>
      </c>
      <c r="D39" s="24">
        <v>169</v>
      </c>
      <c r="E39" s="24">
        <v>169</v>
      </c>
      <c r="F39" s="4"/>
    </row>
    <row r="40" spans="1:6" s="6" customFormat="1" ht="18" customHeight="1" x14ac:dyDescent="0.25">
      <c r="A40" s="15" t="s">
        <v>17</v>
      </c>
      <c r="B40" s="16">
        <v>7</v>
      </c>
      <c r="C40" s="16">
        <v>0</v>
      </c>
      <c r="D40" s="25">
        <f>D41+D42+D43+D44+D45</f>
        <v>2472579.1999999997</v>
      </c>
      <c r="E40" s="25">
        <f>E41+E42+E43+E44+E45</f>
        <v>2487868.1000000006</v>
      </c>
      <c r="F40" s="5"/>
    </row>
    <row r="41" spans="1:6" ht="18" customHeight="1" x14ac:dyDescent="0.25">
      <c r="A41" s="18" t="s">
        <v>16</v>
      </c>
      <c r="B41" s="19">
        <v>7</v>
      </c>
      <c r="C41" s="19">
        <v>1</v>
      </c>
      <c r="D41" s="24">
        <v>880437.6</v>
      </c>
      <c r="E41" s="24">
        <v>880312.9</v>
      </c>
      <c r="F41" s="4"/>
    </row>
    <row r="42" spans="1:6" ht="18" customHeight="1" x14ac:dyDescent="0.25">
      <c r="A42" s="18" t="s">
        <v>15</v>
      </c>
      <c r="B42" s="19">
        <v>7</v>
      </c>
      <c r="C42" s="19">
        <v>2</v>
      </c>
      <c r="D42" s="24">
        <v>1311501.8</v>
      </c>
      <c r="E42" s="24">
        <v>1327120.2</v>
      </c>
      <c r="F42" s="4"/>
    </row>
    <row r="43" spans="1:6" ht="18" customHeight="1" x14ac:dyDescent="0.25">
      <c r="A43" s="18" t="s">
        <v>47</v>
      </c>
      <c r="B43" s="19">
        <v>7</v>
      </c>
      <c r="C43" s="19">
        <v>3</v>
      </c>
      <c r="D43" s="24">
        <v>136905.60000000001</v>
      </c>
      <c r="E43" s="24">
        <v>137069.20000000001</v>
      </c>
      <c r="F43" s="4"/>
    </row>
    <row r="44" spans="1:6" ht="18" customHeight="1" x14ac:dyDescent="0.25">
      <c r="A44" s="18" t="s">
        <v>48</v>
      </c>
      <c r="B44" s="19">
        <v>7</v>
      </c>
      <c r="C44" s="19">
        <v>7</v>
      </c>
      <c r="D44" s="24">
        <v>85752.9</v>
      </c>
      <c r="E44" s="24">
        <v>85299.7</v>
      </c>
      <c r="F44" s="4"/>
    </row>
    <row r="45" spans="1:6" ht="18" customHeight="1" x14ac:dyDescent="0.25">
      <c r="A45" s="18" t="s">
        <v>14</v>
      </c>
      <c r="B45" s="19">
        <v>7</v>
      </c>
      <c r="C45" s="19">
        <v>9</v>
      </c>
      <c r="D45" s="24">
        <v>57981.3</v>
      </c>
      <c r="E45" s="24">
        <v>58066.1</v>
      </c>
      <c r="F45" s="4"/>
    </row>
    <row r="46" spans="1:6" s="6" customFormat="1" ht="18" customHeight="1" x14ac:dyDescent="0.25">
      <c r="A46" s="15" t="s">
        <v>13</v>
      </c>
      <c r="B46" s="16">
        <v>8</v>
      </c>
      <c r="C46" s="16">
        <v>0</v>
      </c>
      <c r="D46" s="25">
        <f>D47+D48</f>
        <v>308663.09999999998</v>
      </c>
      <c r="E46" s="25">
        <f>E47+E48</f>
        <v>308076.40000000002</v>
      </c>
      <c r="F46" s="5"/>
    </row>
    <row r="47" spans="1:6" ht="18" customHeight="1" x14ac:dyDescent="0.25">
      <c r="A47" s="18" t="s">
        <v>12</v>
      </c>
      <c r="B47" s="19">
        <v>8</v>
      </c>
      <c r="C47" s="19">
        <v>1</v>
      </c>
      <c r="D47" s="24">
        <v>248320.5</v>
      </c>
      <c r="E47" s="24">
        <v>247782.1</v>
      </c>
      <c r="F47" s="4"/>
    </row>
    <row r="48" spans="1:6" ht="18" customHeight="1" x14ac:dyDescent="0.25">
      <c r="A48" s="18" t="s">
        <v>11</v>
      </c>
      <c r="B48" s="19">
        <v>8</v>
      </c>
      <c r="C48" s="19">
        <v>4</v>
      </c>
      <c r="D48" s="24">
        <v>60342.6</v>
      </c>
      <c r="E48" s="24">
        <v>60294.3</v>
      </c>
      <c r="F48" s="4"/>
    </row>
    <row r="49" spans="1:6" s="6" customFormat="1" ht="18" customHeight="1" x14ac:dyDescent="0.25">
      <c r="A49" s="15" t="s">
        <v>50</v>
      </c>
      <c r="B49" s="16">
        <v>9</v>
      </c>
      <c r="C49" s="16"/>
      <c r="D49" s="25">
        <f>D50</f>
        <v>992.2</v>
      </c>
      <c r="E49" s="25">
        <f>E50</f>
        <v>992.2</v>
      </c>
      <c r="F49" s="5"/>
    </row>
    <row r="50" spans="1:6" ht="18" customHeight="1" x14ac:dyDescent="0.25">
      <c r="A50" s="18" t="s">
        <v>51</v>
      </c>
      <c r="B50" s="19">
        <v>9</v>
      </c>
      <c r="C50" s="19">
        <v>9</v>
      </c>
      <c r="D50" s="24">
        <v>992.2</v>
      </c>
      <c r="E50" s="24">
        <v>992.2</v>
      </c>
      <c r="F50" s="4"/>
    </row>
    <row r="51" spans="1:6" s="6" customFormat="1" ht="18" customHeight="1" x14ac:dyDescent="0.25">
      <c r="A51" s="15" t="s">
        <v>10</v>
      </c>
      <c r="B51" s="16">
        <v>10</v>
      </c>
      <c r="C51" s="16">
        <v>0</v>
      </c>
      <c r="D51" s="25">
        <f>D52+D53+D54+D55</f>
        <v>126050.4</v>
      </c>
      <c r="E51" s="25">
        <f>E52+E53+E54+E55</f>
        <v>123955.69999999998</v>
      </c>
      <c r="F51" s="5"/>
    </row>
    <row r="52" spans="1:6" ht="18" customHeight="1" x14ac:dyDescent="0.25">
      <c r="A52" s="18" t="s">
        <v>9</v>
      </c>
      <c r="B52" s="19">
        <v>10</v>
      </c>
      <c r="C52" s="19">
        <v>1</v>
      </c>
      <c r="D52" s="24">
        <v>5578.1</v>
      </c>
      <c r="E52" s="24">
        <v>5578.1</v>
      </c>
      <c r="F52" s="4"/>
    </row>
    <row r="53" spans="1:6" ht="18" customHeight="1" x14ac:dyDescent="0.25">
      <c r="A53" s="18" t="s">
        <v>8</v>
      </c>
      <c r="B53" s="19">
        <v>10</v>
      </c>
      <c r="C53" s="19">
        <v>3</v>
      </c>
      <c r="D53" s="24">
        <v>1969.1</v>
      </c>
      <c r="E53" s="24">
        <v>1969.1</v>
      </c>
      <c r="F53" s="4"/>
    </row>
    <row r="54" spans="1:6" ht="18" customHeight="1" x14ac:dyDescent="0.25">
      <c r="A54" s="18" t="s">
        <v>7</v>
      </c>
      <c r="B54" s="19">
        <v>10</v>
      </c>
      <c r="C54" s="19">
        <v>4</v>
      </c>
      <c r="D54" s="24">
        <v>98076.6</v>
      </c>
      <c r="E54" s="24">
        <v>95981.9</v>
      </c>
      <c r="F54" s="4"/>
    </row>
    <row r="55" spans="1:6" ht="18" customHeight="1" x14ac:dyDescent="0.25">
      <c r="A55" s="18" t="s">
        <v>6</v>
      </c>
      <c r="B55" s="19">
        <v>10</v>
      </c>
      <c r="C55" s="19">
        <v>6</v>
      </c>
      <c r="D55" s="24">
        <v>20426.599999999999</v>
      </c>
      <c r="E55" s="24">
        <v>20426.599999999999</v>
      </c>
      <c r="F55" s="4"/>
    </row>
    <row r="56" spans="1:6" s="6" customFormat="1" ht="18" customHeight="1" x14ac:dyDescent="0.25">
      <c r="A56" s="15" t="s">
        <v>5</v>
      </c>
      <c r="B56" s="16">
        <v>11</v>
      </c>
      <c r="C56" s="16">
        <v>0</v>
      </c>
      <c r="D56" s="25">
        <f>D57+D58</f>
        <v>281116.5</v>
      </c>
      <c r="E56" s="25">
        <f>E57+E58</f>
        <v>282881.40000000002</v>
      </c>
      <c r="F56" s="5"/>
    </row>
    <row r="57" spans="1:6" ht="18" customHeight="1" x14ac:dyDescent="0.25">
      <c r="A57" s="18" t="s">
        <v>4</v>
      </c>
      <c r="B57" s="19">
        <v>11</v>
      </c>
      <c r="C57" s="19">
        <v>2</v>
      </c>
      <c r="D57" s="24">
        <v>201894.5</v>
      </c>
      <c r="E57" s="24">
        <v>203673.60000000001</v>
      </c>
      <c r="F57" s="4"/>
    </row>
    <row r="58" spans="1:6" ht="18" customHeight="1" x14ac:dyDescent="0.25">
      <c r="A58" s="18" t="s">
        <v>3</v>
      </c>
      <c r="B58" s="19">
        <v>11</v>
      </c>
      <c r="C58" s="19">
        <v>5</v>
      </c>
      <c r="D58" s="24">
        <v>79222</v>
      </c>
      <c r="E58" s="24">
        <v>79207.8</v>
      </c>
      <c r="F58" s="4"/>
    </row>
    <row r="59" spans="1:6" s="6" customFormat="1" ht="18" customHeight="1" x14ac:dyDescent="0.25">
      <c r="A59" s="15" t="s">
        <v>2</v>
      </c>
      <c r="B59" s="16">
        <v>12</v>
      </c>
      <c r="C59" s="16">
        <v>0</v>
      </c>
      <c r="D59" s="25">
        <f>D60</f>
        <v>13617.3</v>
      </c>
      <c r="E59" s="25">
        <f>E60</f>
        <v>13685.4</v>
      </c>
      <c r="F59" s="5"/>
    </row>
    <row r="60" spans="1:6" ht="18" customHeight="1" x14ac:dyDescent="0.25">
      <c r="A60" s="18" t="s">
        <v>1</v>
      </c>
      <c r="B60" s="19">
        <v>12</v>
      </c>
      <c r="C60" s="19">
        <v>2</v>
      </c>
      <c r="D60" s="24">
        <v>13617.3</v>
      </c>
      <c r="E60" s="24">
        <v>13685.4</v>
      </c>
      <c r="F60" s="4"/>
    </row>
    <row r="61" spans="1:6" s="6" customFormat="1" ht="18" customHeight="1" x14ac:dyDescent="0.25">
      <c r="A61" s="21" t="s">
        <v>0</v>
      </c>
      <c r="B61" s="21"/>
      <c r="C61" s="21"/>
      <c r="D61" s="25">
        <f>D59+D56+D51+D49+D46+D40+D38+D33+D27+D23+D15</f>
        <v>4720321.7</v>
      </c>
      <c r="E61" s="25">
        <f>E59+E56+E51+E49+E46+E40+E38+E33+E27+E23+E15</f>
        <v>4759055.9000000004</v>
      </c>
      <c r="F61" s="5"/>
    </row>
    <row r="62" spans="1:6" ht="12.75" customHeight="1" x14ac:dyDescent="0.25">
      <c r="A62" s="3"/>
      <c r="B62" s="7"/>
      <c r="C62" s="7"/>
      <c r="D62" s="8"/>
      <c r="E62" s="3"/>
      <c r="F62" s="3"/>
    </row>
    <row r="63" spans="1:6" ht="12.75" customHeight="1" x14ac:dyDescent="0.25">
      <c r="A63" s="3"/>
      <c r="B63" s="7"/>
      <c r="C63" s="7"/>
      <c r="D63" s="7"/>
      <c r="E63" s="3"/>
      <c r="F63" s="3"/>
    </row>
    <row r="64" spans="1:6" ht="12.75" customHeight="1" x14ac:dyDescent="0.25">
      <c r="A64" s="3"/>
      <c r="B64" s="7"/>
      <c r="C64" s="7"/>
      <c r="D64" s="7"/>
      <c r="E64" s="3"/>
      <c r="F64" s="3"/>
    </row>
    <row r="65" spans="1:6" ht="12.75" customHeight="1" x14ac:dyDescent="0.25">
      <c r="A65" s="3"/>
      <c r="B65" s="7"/>
      <c r="C65" s="7"/>
      <c r="D65" s="7"/>
      <c r="E65" s="3"/>
      <c r="F65" s="3"/>
    </row>
    <row r="66" spans="1:6" ht="12.75" customHeight="1" x14ac:dyDescent="0.25">
      <c r="A66" s="3"/>
      <c r="B66" s="7"/>
      <c r="C66" s="7"/>
      <c r="D66" s="7"/>
      <c r="E66" s="3"/>
      <c r="F66" s="3"/>
    </row>
    <row r="67" spans="1:6" ht="12.75" customHeight="1" x14ac:dyDescent="0.25">
      <c r="A67" s="3"/>
      <c r="B67" s="7"/>
      <c r="C67" s="7"/>
      <c r="D67" s="7"/>
      <c r="E67" s="3"/>
      <c r="F67" s="3"/>
    </row>
    <row r="68" spans="1:6" ht="12.75" customHeight="1" x14ac:dyDescent="0.25">
      <c r="A68" s="3"/>
      <c r="B68" s="7"/>
      <c r="C68" s="7"/>
      <c r="D68" s="7"/>
      <c r="E68" s="3"/>
      <c r="F68" s="3"/>
    </row>
    <row r="69" spans="1:6" ht="12.75" customHeight="1" x14ac:dyDescent="0.25">
      <c r="A69" s="3"/>
      <c r="B69" s="7"/>
      <c r="C69" s="7"/>
      <c r="D69" s="7"/>
      <c r="E69" s="3"/>
      <c r="F69" s="3"/>
    </row>
    <row r="70" spans="1:6" ht="12.75" customHeight="1" x14ac:dyDescent="0.25">
      <c r="A70" s="3"/>
      <c r="B70" s="7"/>
      <c r="C70" s="7"/>
      <c r="D70" s="7"/>
      <c r="E70" s="3"/>
      <c r="F70" s="3"/>
    </row>
    <row r="71" spans="1:6" ht="12.75" customHeight="1" x14ac:dyDescent="0.25">
      <c r="A71" s="3"/>
      <c r="B71" s="7"/>
      <c r="C71" s="7"/>
      <c r="D71" s="7"/>
      <c r="E71" s="3"/>
      <c r="F71" s="3"/>
    </row>
    <row r="72" spans="1:6" ht="12.75" customHeight="1" x14ac:dyDescent="0.25">
      <c r="A72" s="3"/>
      <c r="B72" s="7"/>
      <c r="C72" s="7"/>
      <c r="D72" s="7"/>
      <c r="E72" s="3"/>
      <c r="F72" s="3"/>
    </row>
    <row r="73" spans="1:6" ht="12" customHeight="1" x14ac:dyDescent="0.25">
      <c r="A73" s="3"/>
      <c r="B73" s="7"/>
      <c r="C73" s="7"/>
      <c r="D73" s="7"/>
      <c r="E73" s="3"/>
      <c r="F73" s="3"/>
    </row>
  </sheetData>
  <mergeCells count="5">
    <mergeCell ref="A10:E10"/>
    <mergeCell ref="D12:E12"/>
    <mergeCell ref="A12:A13"/>
    <mergeCell ref="B12:B13"/>
    <mergeCell ref="C12:C13"/>
  </mergeCells>
  <phoneticPr fontId="0" type="noConversion"/>
  <printOptions horizontalCentered="1"/>
  <pageMargins left="0.39370078740157483" right="1.7716535433070868" top="0.78740157480314965" bottom="0.78740157480314965" header="0" footer="0"/>
  <pageSetup paperSize="9" scale="70" firstPageNumber="187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годы</vt:lpstr>
      <vt:lpstr>'2022-2023 годы'!Заголовки_для_печати</vt:lpstr>
      <vt:lpstr>'2022-2023 годы'!Область_печати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Дацкевич Татьяна Витальевна</cp:lastModifiedBy>
  <cp:lastPrinted>2021-02-02T06:00:05Z</cp:lastPrinted>
  <dcterms:created xsi:type="dcterms:W3CDTF">2015-11-17T11:42:08Z</dcterms:created>
  <dcterms:modified xsi:type="dcterms:W3CDTF">2021-02-02T06:00:07Z</dcterms:modified>
</cp:coreProperties>
</file>