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Documents\Рейтинг\2 пол. 2023\"/>
    </mc:Choice>
  </mc:AlternateContent>
  <bookViews>
    <workbookView xWindow="0" yWindow="0" windowWidth="28800" windowHeight="12300"/>
  </bookViews>
  <sheets>
    <sheet name="Общая" sheetId="11" r:id="rId1"/>
  </sheets>
  <calcPr calcId="162913" forceFullCalc="1"/>
</workbook>
</file>

<file path=xl/calcChain.xml><?xml version="1.0" encoding="utf-8"?>
<calcChain xmlns="http://schemas.openxmlformats.org/spreadsheetml/2006/main">
  <c r="C14" i="11" l="1"/>
  <c r="C13" i="11"/>
  <c r="C12" i="11"/>
  <c r="C11" i="11"/>
  <c r="C10" i="11"/>
  <c r="C9" i="11"/>
  <c r="C8" i="11"/>
  <c r="C7" i="11"/>
</calcChain>
</file>

<file path=xl/sharedStrings.xml><?xml version="1.0" encoding="utf-8"?>
<sst xmlns="http://schemas.openxmlformats.org/spreadsheetml/2006/main" count="150" uniqueCount="66">
  <si>
    <t>ООО "Сфера"</t>
  </si>
  <si>
    <t>ООО "Север"</t>
  </si>
  <si>
    <t>ООО "Перспектива"</t>
  </si>
  <si>
    <t>ООО "Гарантия"</t>
  </si>
  <si>
    <t>ООО "Фаворит"</t>
  </si>
  <si>
    <t>ООО "Кариатида"</t>
  </si>
  <si>
    <t>ООО "Аркада"</t>
  </si>
  <si>
    <t>ООО «УК Управление Комфортом»</t>
  </si>
  <si>
    <t>Своевременное выполнение в полугодии заявок, поступивших в ЕДДС</t>
  </si>
  <si>
    <t>п.12</t>
  </si>
  <si>
    <t>п.13</t>
  </si>
  <si>
    <t>п.14</t>
  </si>
  <si>
    <t>п.15</t>
  </si>
  <si>
    <t>п.16</t>
  </si>
  <si>
    <t>п.17</t>
  </si>
  <si>
    <t>п.18</t>
  </si>
  <si>
    <t xml:space="preserve">Кол-во случаев привлечения в полугодии к административной ответственности </t>
  </si>
  <si>
    <t>Факт вхождения управляющей организации в перечень, предусмотренный ч.17 ст.161 ЖК РФ и постановлением Правительства РФ от 21.12.2018 №1616</t>
  </si>
  <si>
    <t>Наименование управляющей организации</t>
  </si>
  <si>
    <t>п.1</t>
  </si>
  <si>
    <t>п.2</t>
  </si>
  <si>
    <t>п.3</t>
  </si>
  <si>
    <t>Количество нарушений, устраненных в ходе контрольных (надзорных) мероприятий</t>
  </si>
  <si>
    <t>п.4</t>
  </si>
  <si>
    <t>п.5</t>
  </si>
  <si>
    <t>п.6</t>
  </si>
  <si>
    <t>п.7</t>
  </si>
  <si>
    <t>Срок управления МКД</t>
  </si>
  <si>
    <t>Соблюдение сроков рассмотрения сообщений и требований к качеству ответов на Платформе обратной связи</t>
  </si>
  <si>
    <t>Полнота размещения в Государственной информационной системе жилищно-коммунального хозяйства (ГИС ЖКХ) информации, предусмотренной приказом Минкомсвязи РФ и Минстроя РФ №74, №114/пр от 29.02.2016</t>
  </si>
  <si>
    <t>Размещение в ГИС ЖКХ платежных документов по оплате за жилищно-коммунальные услуги</t>
  </si>
  <si>
    <t>п.8</t>
  </si>
  <si>
    <t>п.9</t>
  </si>
  <si>
    <t>п.10</t>
  </si>
  <si>
    <t>п.11</t>
  </si>
  <si>
    <t>Факт вхождения управляющей организации в СРО</t>
  </si>
  <si>
    <t>Проведение общих собраний собственников в многоквартирном доме в форме заочного голосования с использованием системы (ст.47.1 ЖК РФ)</t>
  </si>
  <si>
    <t>Факт присоединения управляющей организации к Хартии добросовестных участников деятельности в сфере содержания и управления многоквартирными домами на территории Ханты-Мансийского автономного округа - Югры</t>
  </si>
  <si>
    <t>Наличие у управляющей организации задолженности за поставленные коммунальные ресурсы перед ресурсоснабжающей организацией в размере, равном или превышающем 2 среднемесячные величины обязательств по оплате по договору ресурсоснабжения</t>
  </si>
  <si>
    <t xml:space="preserve">Критерии Службы жилищного и строительного надзора Ханты-Мансийского автономного округа-Югры </t>
  </si>
  <si>
    <t>Критерии Администрации муниципального образования</t>
  </si>
  <si>
    <t>№п/п</t>
  </si>
  <si>
    <t xml:space="preserve">Критерии рейтинга, их значения и порядок расчета утверждены приказом Сулужбы жилищного и строительного надзора Ханты-Мансийского автономного округа -Югры от 07.12.2022 № 101-О </t>
  </si>
  <si>
    <t xml:space="preserve">Значение показателя </t>
  </si>
  <si>
    <t>Количество баллов</t>
  </si>
  <si>
    <t>да</t>
  </si>
  <si>
    <t>нет</t>
  </si>
  <si>
    <t xml:space="preserve">Итоговое количество баллов </t>
  </si>
  <si>
    <t>Факт ведения управляющей организацией сообщества в социальной сети "Вконтакте"</t>
  </si>
  <si>
    <t>Результаты проводимого на платформе обратной связи опроса жителей многоквартирных домовоб ощей удовлетворенности работой управляющей организацией</t>
  </si>
  <si>
    <t>Количество нарушений, выявленных за полугодие в ходе контрольных (надзорных) мероприятий</t>
  </si>
  <si>
    <t xml:space="preserve">Количество случаев привлечения к административной ответственности в полугодии  </t>
  </si>
  <si>
    <t>Значение показателя (x (кол-в фактов привлечения)/Y (площадь обс-его жилфогда (кв.м)*100)</t>
  </si>
  <si>
    <t>Значение показателя X(кол- случаев) /Y(общее кол-во предостережений)*100</t>
  </si>
  <si>
    <t>Количество случаев принятия мер по обеспечению соблюдения обязательных требований в срок, установленный в предостережении о недопусти нарушения обязательных требований</t>
  </si>
  <si>
    <t xml:space="preserve"> Размер задолженности потребителей ЖКУ, по которым имеются судебные решения о взыскании задолженности, переданные на принудительное исполнение в структурные подразделения Федеральной службы судебных приставов</t>
  </si>
  <si>
    <t xml:space="preserve">Результаты опроса членов общественного совета по вопросам ЖКХ при администрации муниципального образования </t>
  </si>
  <si>
    <t>Количество случаев принятия мер по обеспечению соблюдения обязательных требований в срок, установленный в предостережении о недопустимости нарушения обязательных требований</t>
  </si>
  <si>
    <t xml:space="preserve">Рейтинг управляющих организаций, осуществляющих деятельность по управлению многоквартирными домами на территории города Когалыма за второе полугодие 2023 года  </t>
  </si>
  <si>
    <t>менее расчетного минимуима</t>
  </si>
  <si>
    <t>п.19</t>
  </si>
  <si>
    <t>п.20</t>
  </si>
  <si>
    <t>п.21</t>
  </si>
  <si>
    <t xml:space="preserve">Наличие в управление многоквартирных домов, признанных в установленном порядке аварийными </t>
  </si>
  <si>
    <t>более 10</t>
  </si>
  <si>
    <t>Критерий Депстроя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</si>
</sst>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rgb="FF000000"/>
      <name val="Calibri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5" fillId="2" borderId="1" xfId="0" applyFont="1" applyFill="1" applyBorder="1" applyAlignment="1">
      <alignment vertical="center"/>
    </xf>
    <xf numFmtId="0" fontId="6" fillId="2" borderId="0" xfId="0" applyFont="1" applyFill="1"/>
    <xf numFmtId="0" fontId="6" fillId="2" borderId="3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/>
    <xf numFmtId="0" fontId="5" fillId="2" borderId="4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hidden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 applyProtection="1">
      <alignment horizontal="center" vertical="center" wrapText="1"/>
      <protection hidden="1"/>
    </xf>
    <xf numFmtId="0" fontId="3" fillId="2" borderId="7" xfId="0" applyFont="1" applyFill="1" applyBorder="1" applyAlignment="1" applyProtection="1">
      <alignment horizontal="center" vertical="center" wrapText="1"/>
      <protection hidden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  <protection hidden="1"/>
    </xf>
    <xf numFmtId="0" fontId="9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2" fontId="10" fillId="2" borderId="2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10" fontId="10" fillId="2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10" fontId="10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9" fontId="10" fillId="2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2" fontId="11" fillId="2" borderId="2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49" fontId="11" fillId="2" borderId="2" xfId="0" applyNumberFormat="1" applyFont="1" applyFill="1" applyBorder="1" applyAlignment="1">
      <alignment horizontal="center" vertical="center"/>
    </xf>
    <xf numFmtId="0" fontId="12" fillId="2" borderId="2" xfId="0" applyNumberFormat="1" applyFon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2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9" fontId="10" fillId="2" borderId="1" xfId="0" applyNumberFormat="1" applyFont="1" applyFill="1" applyBorder="1" applyAlignment="1">
      <alignment horizontal="center" vertical="center"/>
    </xf>
    <xf numFmtId="2" fontId="11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4"/>
  <sheetViews>
    <sheetView tabSelected="1" zoomScale="115" zoomScaleNormal="115" workbookViewId="0">
      <pane xSplit="2" ySplit="2" topLeftCell="C6" activePane="bottomRight" state="frozen"/>
      <selection pane="topRight" activeCell="C1" sqref="C1"/>
      <selection pane="bottomLeft" activeCell="A3" sqref="A3"/>
      <selection pane="bottomRight" activeCell="H10" sqref="H10"/>
    </sheetView>
  </sheetViews>
  <sheetFormatPr defaultRowHeight="15" x14ac:dyDescent="0.25"/>
  <cols>
    <col min="1" max="1" width="6.7109375" style="5" customWidth="1"/>
    <col min="2" max="2" width="22.140625" style="55" customWidth="1"/>
    <col min="3" max="3" width="12" style="56" customWidth="1"/>
    <col min="4" max="4" width="10.7109375" style="5" customWidth="1"/>
    <col min="5" max="5" width="11.140625" style="5" customWidth="1"/>
    <col min="6" max="7" width="10.7109375" style="5" customWidth="1"/>
    <col min="8" max="8" width="10" style="5" customWidth="1"/>
    <col min="9" max="9" width="8.85546875" style="5" customWidth="1"/>
    <col min="10" max="17" width="10.7109375" style="5" customWidth="1"/>
    <col min="18" max="18" width="8.85546875" style="5" customWidth="1"/>
    <col min="19" max="19" width="9.42578125" style="5" customWidth="1"/>
    <col min="20" max="23" width="10.7109375" style="5" customWidth="1"/>
    <col min="24" max="24" width="10" style="5" customWidth="1"/>
    <col min="25" max="25" width="10.5703125" style="5" customWidth="1"/>
    <col min="26" max="26" width="11.85546875" style="5" customWidth="1"/>
    <col min="27" max="27" width="10" style="5" customWidth="1"/>
    <col min="28" max="31" width="10.7109375" style="5" customWidth="1"/>
    <col min="32" max="32" width="10.5703125" style="5" customWidth="1"/>
    <col min="33" max="34" width="10.7109375" style="5" customWidth="1"/>
    <col min="35" max="35" width="10.140625" style="5" customWidth="1"/>
    <col min="36" max="36" width="12.85546875" style="5" customWidth="1"/>
    <col min="37" max="37" width="11" style="5" customWidth="1"/>
    <col min="38" max="38" width="8.85546875" style="5" customWidth="1"/>
    <col min="39" max="39" width="10.7109375" style="5" customWidth="1"/>
    <col min="40" max="40" width="12.7109375" style="5" customWidth="1"/>
    <col min="41" max="41" width="10.7109375" style="5" customWidth="1"/>
    <col min="42" max="42" width="8.5703125" style="2" customWidth="1"/>
    <col min="43" max="43" width="10.140625" style="2" customWidth="1"/>
    <col min="44" max="16384" width="9.140625" style="5"/>
  </cols>
  <sheetData>
    <row r="1" spans="1:45" ht="17.25" customHeight="1" x14ac:dyDescent="0.25">
      <c r="A1" s="1" t="s">
        <v>58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Q1" s="3"/>
      <c r="AR1" s="4"/>
    </row>
    <row r="2" spans="1:45" ht="19.5" customHeight="1" x14ac:dyDescent="0.25">
      <c r="A2" s="6" t="s">
        <v>42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8"/>
    </row>
    <row r="3" spans="1:45" ht="237.75" customHeight="1" x14ac:dyDescent="0.25">
      <c r="A3" s="9" t="s">
        <v>41</v>
      </c>
      <c r="B3" s="10" t="s">
        <v>18</v>
      </c>
      <c r="C3" s="10" t="s">
        <v>47</v>
      </c>
      <c r="D3" s="11" t="s">
        <v>50</v>
      </c>
      <c r="E3" s="12"/>
      <c r="F3" s="11" t="s">
        <v>22</v>
      </c>
      <c r="G3" s="12"/>
      <c r="H3" s="11" t="s">
        <v>27</v>
      </c>
      <c r="I3" s="12"/>
      <c r="J3" s="11" t="s">
        <v>51</v>
      </c>
      <c r="K3" s="12"/>
      <c r="L3" s="11" t="s">
        <v>28</v>
      </c>
      <c r="M3" s="12"/>
      <c r="N3" s="11" t="s">
        <v>29</v>
      </c>
      <c r="O3" s="12"/>
      <c r="P3" s="11" t="s">
        <v>30</v>
      </c>
      <c r="Q3" s="12"/>
      <c r="R3" s="11" t="s">
        <v>35</v>
      </c>
      <c r="S3" s="12"/>
      <c r="T3" s="11" t="s">
        <v>36</v>
      </c>
      <c r="U3" s="12"/>
      <c r="V3" s="11" t="s">
        <v>37</v>
      </c>
      <c r="W3" s="12"/>
      <c r="X3" s="12" t="s">
        <v>48</v>
      </c>
      <c r="Y3" s="12"/>
      <c r="Z3" s="12" t="s">
        <v>49</v>
      </c>
      <c r="AA3" s="12"/>
      <c r="AB3" s="12" t="s">
        <v>54</v>
      </c>
      <c r="AC3" s="12"/>
      <c r="AD3" s="11" t="s">
        <v>38</v>
      </c>
      <c r="AE3" s="12"/>
      <c r="AF3" s="13" t="s">
        <v>55</v>
      </c>
      <c r="AG3" s="13"/>
      <c r="AH3" s="12" t="s">
        <v>8</v>
      </c>
      <c r="AI3" s="12"/>
      <c r="AJ3" s="12" t="s">
        <v>16</v>
      </c>
      <c r="AK3" s="12"/>
      <c r="AL3" s="12" t="s">
        <v>17</v>
      </c>
      <c r="AM3" s="12"/>
      <c r="AN3" s="12" t="s">
        <v>57</v>
      </c>
      <c r="AO3" s="12"/>
      <c r="AP3" s="14" t="s">
        <v>56</v>
      </c>
      <c r="AQ3" s="14"/>
      <c r="AR3" s="12" t="s">
        <v>63</v>
      </c>
      <c r="AS3" s="12"/>
    </row>
    <row r="4" spans="1:45" ht="15" customHeight="1" x14ac:dyDescent="0.25">
      <c r="A4" s="9"/>
      <c r="B4" s="10"/>
      <c r="C4" s="10"/>
      <c r="D4" s="9" t="s">
        <v>19</v>
      </c>
      <c r="E4" s="9"/>
      <c r="F4" s="9" t="s">
        <v>20</v>
      </c>
      <c r="G4" s="9"/>
      <c r="H4" s="9" t="s">
        <v>21</v>
      </c>
      <c r="I4" s="9"/>
      <c r="J4" s="9" t="s">
        <v>23</v>
      </c>
      <c r="K4" s="9"/>
      <c r="L4" s="9" t="s">
        <v>24</v>
      </c>
      <c r="M4" s="9"/>
      <c r="N4" s="9" t="s">
        <v>25</v>
      </c>
      <c r="O4" s="9"/>
      <c r="P4" s="9" t="s">
        <v>26</v>
      </c>
      <c r="Q4" s="9"/>
      <c r="R4" s="9" t="s">
        <v>31</v>
      </c>
      <c r="S4" s="9"/>
      <c r="T4" s="9" t="s">
        <v>32</v>
      </c>
      <c r="U4" s="9"/>
      <c r="V4" s="9" t="s">
        <v>33</v>
      </c>
      <c r="W4" s="9"/>
      <c r="X4" s="9" t="s">
        <v>34</v>
      </c>
      <c r="Y4" s="9"/>
      <c r="Z4" s="9" t="s">
        <v>9</v>
      </c>
      <c r="AA4" s="9"/>
      <c r="AB4" s="9" t="s">
        <v>10</v>
      </c>
      <c r="AC4" s="9"/>
      <c r="AD4" s="9" t="s">
        <v>11</v>
      </c>
      <c r="AE4" s="9"/>
      <c r="AF4" s="15" t="s">
        <v>12</v>
      </c>
      <c r="AG4" s="15"/>
      <c r="AH4" s="15" t="s">
        <v>13</v>
      </c>
      <c r="AI4" s="15"/>
      <c r="AJ4" s="15" t="s">
        <v>14</v>
      </c>
      <c r="AK4" s="15"/>
      <c r="AL4" s="15" t="s">
        <v>15</v>
      </c>
      <c r="AM4" s="15"/>
      <c r="AN4" s="15" t="s">
        <v>60</v>
      </c>
      <c r="AO4" s="15"/>
      <c r="AP4" s="16" t="s">
        <v>61</v>
      </c>
      <c r="AQ4" s="16"/>
      <c r="AR4" s="16" t="s">
        <v>62</v>
      </c>
      <c r="AS4" s="16"/>
    </row>
    <row r="5" spans="1:45" ht="17.25" customHeight="1" x14ac:dyDescent="0.25">
      <c r="A5" s="9"/>
      <c r="B5" s="10"/>
      <c r="C5" s="10"/>
      <c r="D5" s="17" t="s">
        <v>39</v>
      </c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9"/>
      <c r="AD5" s="20" t="s">
        <v>65</v>
      </c>
      <c r="AE5" s="20"/>
      <c r="AF5" s="21" t="s">
        <v>40</v>
      </c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3"/>
    </row>
    <row r="6" spans="1:45" ht="108.75" customHeight="1" x14ac:dyDescent="0.25">
      <c r="A6" s="9"/>
      <c r="B6" s="10"/>
      <c r="C6" s="10"/>
      <c r="D6" s="24" t="s">
        <v>43</v>
      </c>
      <c r="E6" s="25" t="s">
        <v>44</v>
      </c>
      <c r="F6" s="24" t="s">
        <v>43</v>
      </c>
      <c r="G6" s="25" t="s">
        <v>44</v>
      </c>
      <c r="H6" s="24" t="s">
        <v>43</v>
      </c>
      <c r="I6" s="25" t="s">
        <v>44</v>
      </c>
      <c r="J6" s="24" t="s">
        <v>43</v>
      </c>
      <c r="K6" s="25" t="s">
        <v>44</v>
      </c>
      <c r="L6" s="24" t="s">
        <v>43</v>
      </c>
      <c r="M6" s="25" t="s">
        <v>44</v>
      </c>
      <c r="N6" s="24" t="s">
        <v>43</v>
      </c>
      <c r="O6" s="25" t="s">
        <v>44</v>
      </c>
      <c r="P6" s="24" t="s">
        <v>43</v>
      </c>
      <c r="Q6" s="25" t="s">
        <v>44</v>
      </c>
      <c r="R6" s="24" t="s">
        <v>43</v>
      </c>
      <c r="S6" s="25" t="s">
        <v>44</v>
      </c>
      <c r="T6" s="24" t="s">
        <v>43</v>
      </c>
      <c r="U6" s="25" t="s">
        <v>44</v>
      </c>
      <c r="V6" s="24" t="s">
        <v>43</v>
      </c>
      <c r="W6" s="25" t="s">
        <v>44</v>
      </c>
      <c r="X6" s="24" t="s">
        <v>43</v>
      </c>
      <c r="Y6" s="25" t="s">
        <v>44</v>
      </c>
      <c r="Z6" s="24" t="s">
        <v>43</v>
      </c>
      <c r="AA6" s="25" t="s">
        <v>44</v>
      </c>
      <c r="AB6" s="24" t="s">
        <v>43</v>
      </c>
      <c r="AC6" s="25" t="s">
        <v>44</v>
      </c>
      <c r="AD6" s="24" t="s">
        <v>43</v>
      </c>
      <c r="AE6" s="25" t="s">
        <v>44</v>
      </c>
      <c r="AF6" s="24" t="s">
        <v>43</v>
      </c>
      <c r="AG6" s="25" t="s">
        <v>44</v>
      </c>
      <c r="AH6" s="24" t="s">
        <v>43</v>
      </c>
      <c r="AI6" s="25" t="s">
        <v>44</v>
      </c>
      <c r="AJ6" s="24" t="s">
        <v>52</v>
      </c>
      <c r="AK6" s="25" t="s">
        <v>44</v>
      </c>
      <c r="AL6" s="24" t="s">
        <v>43</v>
      </c>
      <c r="AM6" s="25" t="s">
        <v>44</v>
      </c>
      <c r="AN6" s="24" t="s">
        <v>53</v>
      </c>
      <c r="AO6" s="25" t="s">
        <v>44</v>
      </c>
      <c r="AP6" s="26" t="s">
        <v>43</v>
      </c>
      <c r="AQ6" s="27" t="s">
        <v>44</v>
      </c>
      <c r="AR6" s="26" t="s">
        <v>43</v>
      </c>
      <c r="AS6" s="27" t="s">
        <v>44</v>
      </c>
    </row>
    <row r="7" spans="1:45" ht="43.5" customHeight="1" x14ac:dyDescent="0.25">
      <c r="A7" s="28">
        <v>1</v>
      </c>
      <c r="B7" s="29" t="s">
        <v>6</v>
      </c>
      <c r="C7" s="30">
        <f t="shared" ref="C7:C14" si="0">E7+G7+I7+K7+M7+O7+Q7+S7+U7+W7+Y7+AA7+AC7+AE7+AG7+AI7+AK7+AM7+AO7+AQ7+AS7</f>
        <v>147</v>
      </c>
      <c r="D7" s="31">
        <v>0</v>
      </c>
      <c r="E7" s="32">
        <v>10</v>
      </c>
      <c r="F7" s="33">
        <v>1</v>
      </c>
      <c r="G7" s="32">
        <v>10</v>
      </c>
      <c r="H7" s="34" t="s">
        <v>64</v>
      </c>
      <c r="I7" s="35">
        <v>5</v>
      </c>
      <c r="J7" s="31">
        <v>0</v>
      </c>
      <c r="K7" s="32">
        <v>10</v>
      </c>
      <c r="L7" s="36">
        <v>1</v>
      </c>
      <c r="M7" s="37">
        <v>10</v>
      </c>
      <c r="N7" s="33">
        <v>0.97</v>
      </c>
      <c r="O7" s="32">
        <v>8</v>
      </c>
      <c r="P7" s="33">
        <v>0.98</v>
      </c>
      <c r="Q7" s="32">
        <v>6</v>
      </c>
      <c r="R7" s="34" t="s">
        <v>45</v>
      </c>
      <c r="S7" s="32">
        <v>5</v>
      </c>
      <c r="T7" s="38">
        <v>0</v>
      </c>
      <c r="U7" s="32">
        <v>0</v>
      </c>
      <c r="V7" s="34" t="s">
        <v>45</v>
      </c>
      <c r="W7" s="32">
        <v>5</v>
      </c>
      <c r="X7" s="37" t="s">
        <v>45</v>
      </c>
      <c r="Y7" s="37">
        <v>5</v>
      </c>
      <c r="Z7" s="39" t="s">
        <v>59</v>
      </c>
      <c r="AA7" s="39">
        <v>0</v>
      </c>
      <c r="AB7" s="33">
        <v>1</v>
      </c>
      <c r="AC7" s="32">
        <v>10</v>
      </c>
      <c r="AD7" s="32" t="s">
        <v>46</v>
      </c>
      <c r="AE7" s="32">
        <v>5</v>
      </c>
      <c r="AF7" s="40">
        <v>8.24</v>
      </c>
      <c r="AG7" s="28">
        <v>2</v>
      </c>
      <c r="AH7" s="36">
        <v>1</v>
      </c>
      <c r="AI7" s="41">
        <v>10</v>
      </c>
      <c r="AJ7" s="41">
        <v>0</v>
      </c>
      <c r="AK7" s="41">
        <v>10</v>
      </c>
      <c r="AL7" s="41" t="s">
        <v>45</v>
      </c>
      <c r="AM7" s="41">
        <v>5</v>
      </c>
      <c r="AN7" s="42">
        <v>0</v>
      </c>
      <c r="AO7" s="41">
        <v>10</v>
      </c>
      <c r="AP7" s="28">
        <v>6</v>
      </c>
      <c r="AQ7" s="43">
        <v>15</v>
      </c>
      <c r="AR7" s="44">
        <v>0.2631</v>
      </c>
      <c r="AS7" s="45">
        <v>6</v>
      </c>
    </row>
    <row r="8" spans="1:45" ht="43.5" customHeight="1" x14ac:dyDescent="0.25">
      <c r="A8" s="46">
        <v>2</v>
      </c>
      <c r="B8" s="29" t="s">
        <v>7</v>
      </c>
      <c r="C8" s="30">
        <f t="shared" si="0"/>
        <v>145</v>
      </c>
      <c r="D8" s="47">
        <v>0</v>
      </c>
      <c r="E8" s="37">
        <v>10</v>
      </c>
      <c r="F8" s="36">
        <v>1</v>
      </c>
      <c r="G8" s="37">
        <v>10</v>
      </c>
      <c r="H8" s="48">
        <v>7</v>
      </c>
      <c r="I8" s="49">
        <v>4</v>
      </c>
      <c r="J8" s="47">
        <v>0</v>
      </c>
      <c r="K8" s="37">
        <v>10</v>
      </c>
      <c r="L8" s="36">
        <v>1</v>
      </c>
      <c r="M8" s="37">
        <v>10</v>
      </c>
      <c r="N8" s="36">
        <v>0.93</v>
      </c>
      <c r="O8" s="37">
        <v>6</v>
      </c>
      <c r="P8" s="36">
        <v>0.97</v>
      </c>
      <c r="Q8" s="37">
        <v>6</v>
      </c>
      <c r="R8" s="48" t="s">
        <v>45</v>
      </c>
      <c r="S8" s="37">
        <v>5</v>
      </c>
      <c r="T8" s="50">
        <v>0</v>
      </c>
      <c r="U8" s="37">
        <v>0</v>
      </c>
      <c r="V8" s="48" t="s">
        <v>45</v>
      </c>
      <c r="W8" s="37">
        <v>5</v>
      </c>
      <c r="X8" s="37" t="s">
        <v>45</v>
      </c>
      <c r="Y8" s="37">
        <v>5</v>
      </c>
      <c r="Z8" s="39" t="s">
        <v>59</v>
      </c>
      <c r="AA8" s="39">
        <v>0</v>
      </c>
      <c r="AB8" s="36">
        <v>1</v>
      </c>
      <c r="AC8" s="37">
        <v>10</v>
      </c>
      <c r="AD8" s="37" t="s">
        <v>46</v>
      </c>
      <c r="AE8" s="37">
        <v>5</v>
      </c>
      <c r="AF8" s="51">
        <v>16.22</v>
      </c>
      <c r="AG8" s="52">
        <v>2</v>
      </c>
      <c r="AH8" s="36">
        <v>1</v>
      </c>
      <c r="AI8" s="46">
        <v>10</v>
      </c>
      <c r="AJ8" s="46">
        <v>0</v>
      </c>
      <c r="AK8" s="46">
        <v>10</v>
      </c>
      <c r="AL8" s="46" t="s">
        <v>45</v>
      </c>
      <c r="AM8" s="46">
        <v>5</v>
      </c>
      <c r="AN8" s="46">
        <v>0</v>
      </c>
      <c r="AO8" s="46">
        <v>10</v>
      </c>
      <c r="AP8" s="52">
        <v>8</v>
      </c>
      <c r="AQ8" s="53">
        <v>20</v>
      </c>
      <c r="AR8" s="45">
        <v>0</v>
      </c>
      <c r="AS8" s="45">
        <v>2</v>
      </c>
    </row>
    <row r="9" spans="1:45" ht="43.5" customHeight="1" x14ac:dyDescent="0.25">
      <c r="A9" s="46">
        <v>3</v>
      </c>
      <c r="B9" s="29" t="s">
        <v>0</v>
      </c>
      <c r="C9" s="30">
        <f t="shared" si="0"/>
        <v>143</v>
      </c>
      <c r="D9" s="47">
        <v>0</v>
      </c>
      <c r="E9" s="37">
        <v>10</v>
      </c>
      <c r="F9" s="36">
        <v>1</v>
      </c>
      <c r="G9" s="37">
        <v>10</v>
      </c>
      <c r="H9" s="48">
        <v>9</v>
      </c>
      <c r="I9" s="49">
        <v>4</v>
      </c>
      <c r="J9" s="47">
        <v>0</v>
      </c>
      <c r="K9" s="37">
        <v>10</v>
      </c>
      <c r="L9" s="36">
        <v>1</v>
      </c>
      <c r="M9" s="37">
        <v>10</v>
      </c>
      <c r="N9" s="36">
        <v>0.96</v>
      </c>
      <c r="O9" s="37">
        <v>8</v>
      </c>
      <c r="P9" s="36">
        <v>0.99</v>
      </c>
      <c r="Q9" s="37">
        <v>10</v>
      </c>
      <c r="R9" s="48" t="s">
        <v>45</v>
      </c>
      <c r="S9" s="37">
        <v>5</v>
      </c>
      <c r="T9" s="50">
        <v>0</v>
      </c>
      <c r="U9" s="37">
        <v>0</v>
      </c>
      <c r="V9" s="48" t="s">
        <v>45</v>
      </c>
      <c r="W9" s="37">
        <v>5</v>
      </c>
      <c r="X9" s="37" t="s">
        <v>45</v>
      </c>
      <c r="Y9" s="37">
        <v>5</v>
      </c>
      <c r="Z9" s="39" t="s">
        <v>59</v>
      </c>
      <c r="AA9" s="39">
        <v>0</v>
      </c>
      <c r="AB9" s="36">
        <v>1</v>
      </c>
      <c r="AC9" s="37">
        <v>10</v>
      </c>
      <c r="AD9" s="37" t="s">
        <v>46</v>
      </c>
      <c r="AE9" s="37">
        <v>5</v>
      </c>
      <c r="AF9" s="51">
        <v>4.5199999999999996</v>
      </c>
      <c r="AG9" s="52">
        <v>2</v>
      </c>
      <c r="AH9" s="36">
        <v>1</v>
      </c>
      <c r="AI9" s="46">
        <v>10</v>
      </c>
      <c r="AJ9" s="46">
        <v>0</v>
      </c>
      <c r="AK9" s="46">
        <v>10</v>
      </c>
      <c r="AL9" s="46" t="s">
        <v>45</v>
      </c>
      <c r="AM9" s="46">
        <v>5</v>
      </c>
      <c r="AN9" s="46">
        <v>0</v>
      </c>
      <c r="AO9" s="46">
        <v>10</v>
      </c>
      <c r="AP9" s="52">
        <v>5</v>
      </c>
      <c r="AQ9" s="53">
        <v>10</v>
      </c>
      <c r="AR9" s="44">
        <v>2.63E-2</v>
      </c>
      <c r="AS9" s="45">
        <v>4</v>
      </c>
    </row>
    <row r="10" spans="1:45" ht="43.5" customHeight="1" x14ac:dyDescent="0.25">
      <c r="A10" s="46">
        <v>4</v>
      </c>
      <c r="B10" s="29" t="s">
        <v>1</v>
      </c>
      <c r="C10" s="30">
        <f t="shared" si="0"/>
        <v>142</v>
      </c>
      <c r="D10" s="47">
        <v>0</v>
      </c>
      <c r="E10" s="37">
        <v>10</v>
      </c>
      <c r="F10" s="36">
        <v>1</v>
      </c>
      <c r="G10" s="37">
        <v>10</v>
      </c>
      <c r="H10" s="48">
        <v>9</v>
      </c>
      <c r="I10" s="49">
        <v>4</v>
      </c>
      <c r="J10" s="47">
        <v>0</v>
      </c>
      <c r="K10" s="37">
        <v>10</v>
      </c>
      <c r="L10" s="36">
        <v>1</v>
      </c>
      <c r="M10" s="37">
        <v>10</v>
      </c>
      <c r="N10" s="36">
        <v>0.92</v>
      </c>
      <c r="O10" s="37">
        <v>4</v>
      </c>
      <c r="P10" s="36">
        <v>0.99</v>
      </c>
      <c r="Q10" s="37">
        <v>10</v>
      </c>
      <c r="R10" s="48" t="s">
        <v>45</v>
      </c>
      <c r="S10" s="37">
        <v>5</v>
      </c>
      <c r="T10" s="50">
        <v>0</v>
      </c>
      <c r="U10" s="37">
        <v>0</v>
      </c>
      <c r="V10" s="48" t="s">
        <v>45</v>
      </c>
      <c r="W10" s="37">
        <v>5</v>
      </c>
      <c r="X10" s="37" t="s">
        <v>45</v>
      </c>
      <c r="Y10" s="37">
        <v>5</v>
      </c>
      <c r="Z10" s="39" t="s">
        <v>59</v>
      </c>
      <c r="AA10" s="39">
        <v>0</v>
      </c>
      <c r="AB10" s="36">
        <v>1</v>
      </c>
      <c r="AC10" s="37">
        <v>10</v>
      </c>
      <c r="AD10" s="37" t="s">
        <v>46</v>
      </c>
      <c r="AE10" s="37">
        <v>5</v>
      </c>
      <c r="AF10" s="51">
        <v>13.74</v>
      </c>
      <c r="AG10" s="52">
        <v>2</v>
      </c>
      <c r="AH10" s="36">
        <v>1</v>
      </c>
      <c r="AI10" s="46">
        <v>10</v>
      </c>
      <c r="AJ10" s="46">
        <v>0</v>
      </c>
      <c r="AK10" s="46">
        <v>10</v>
      </c>
      <c r="AL10" s="46" t="s">
        <v>46</v>
      </c>
      <c r="AM10" s="46">
        <v>0</v>
      </c>
      <c r="AN10" s="46">
        <v>0</v>
      </c>
      <c r="AO10" s="46">
        <v>10</v>
      </c>
      <c r="AP10" s="52">
        <v>8</v>
      </c>
      <c r="AQ10" s="53">
        <v>20</v>
      </c>
      <c r="AR10" s="45">
        <v>0</v>
      </c>
      <c r="AS10" s="45">
        <v>2</v>
      </c>
    </row>
    <row r="11" spans="1:45" ht="43.5" customHeight="1" x14ac:dyDescent="0.25">
      <c r="A11" s="46">
        <v>5</v>
      </c>
      <c r="B11" s="29" t="s">
        <v>2</v>
      </c>
      <c r="C11" s="30">
        <f t="shared" si="0"/>
        <v>135</v>
      </c>
      <c r="D11" s="47">
        <v>0</v>
      </c>
      <c r="E11" s="37">
        <v>10</v>
      </c>
      <c r="F11" s="36">
        <v>1</v>
      </c>
      <c r="G11" s="37">
        <v>10</v>
      </c>
      <c r="H11" s="48">
        <v>9</v>
      </c>
      <c r="I11" s="49">
        <v>4</v>
      </c>
      <c r="J11" s="47">
        <v>0</v>
      </c>
      <c r="K11" s="37">
        <v>10</v>
      </c>
      <c r="L11" s="36">
        <v>1</v>
      </c>
      <c r="M11" s="37">
        <v>10</v>
      </c>
      <c r="N11" s="36">
        <v>0.82</v>
      </c>
      <c r="O11" s="37">
        <v>2</v>
      </c>
      <c r="P11" s="36">
        <v>0.99</v>
      </c>
      <c r="Q11" s="37">
        <v>10</v>
      </c>
      <c r="R11" s="48" t="s">
        <v>45</v>
      </c>
      <c r="S11" s="37">
        <v>5</v>
      </c>
      <c r="T11" s="50">
        <v>0</v>
      </c>
      <c r="U11" s="37">
        <v>0</v>
      </c>
      <c r="V11" s="48" t="s">
        <v>45</v>
      </c>
      <c r="W11" s="37">
        <v>5</v>
      </c>
      <c r="X11" s="37" t="s">
        <v>45</v>
      </c>
      <c r="Y11" s="37">
        <v>5</v>
      </c>
      <c r="Z11" s="39" t="s">
        <v>59</v>
      </c>
      <c r="AA11" s="39">
        <v>0</v>
      </c>
      <c r="AB11" s="36">
        <v>1</v>
      </c>
      <c r="AC11" s="37">
        <v>10</v>
      </c>
      <c r="AD11" s="37" t="s">
        <v>46</v>
      </c>
      <c r="AE11" s="37">
        <v>5</v>
      </c>
      <c r="AF11" s="51">
        <v>11.87</v>
      </c>
      <c r="AG11" s="52">
        <v>2</v>
      </c>
      <c r="AH11" s="36">
        <v>1</v>
      </c>
      <c r="AI11" s="46">
        <v>10</v>
      </c>
      <c r="AJ11" s="46">
        <v>0</v>
      </c>
      <c r="AK11" s="46">
        <v>10</v>
      </c>
      <c r="AL11" s="46" t="s">
        <v>45</v>
      </c>
      <c r="AM11" s="46">
        <v>5</v>
      </c>
      <c r="AN11" s="46">
        <v>0</v>
      </c>
      <c r="AO11" s="46">
        <v>10</v>
      </c>
      <c r="AP11" s="52">
        <v>5</v>
      </c>
      <c r="AQ11" s="53">
        <v>10</v>
      </c>
      <c r="AR11" s="45">
        <v>0</v>
      </c>
      <c r="AS11" s="45">
        <v>2</v>
      </c>
    </row>
    <row r="12" spans="1:45" ht="43.5" customHeight="1" x14ac:dyDescent="0.25">
      <c r="A12" s="46">
        <v>6</v>
      </c>
      <c r="B12" s="29" t="s">
        <v>3</v>
      </c>
      <c r="C12" s="30">
        <f t="shared" si="0"/>
        <v>142</v>
      </c>
      <c r="D12" s="47">
        <v>0</v>
      </c>
      <c r="E12" s="37">
        <v>10</v>
      </c>
      <c r="F12" s="36">
        <v>1</v>
      </c>
      <c r="G12" s="37">
        <v>10</v>
      </c>
      <c r="H12" s="34" t="s">
        <v>64</v>
      </c>
      <c r="I12" s="49">
        <v>5</v>
      </c>
      <c r="J12" s="47">
        <v>0</v>
      </c>
      <c r="K12" s="37">
        <v>10</v>
      </c>
      <c r="L12" s="36">
        <v>1</v>
      </c>
      <c r="M12" s="37">
        <v>10</v>
      </c>
      <c r="N12" s="36">
        <v>0.96</v>
      </c>
      <c r="O12" s="37">
        <v>8</v>
      </c>
      <c r="P12" s="36">
        <v>0.99</v>
      </c>
      <c r="Q12" s="37">
        <v>10</v>
      </c>
      <c r="R12" s="48" t="s">
        <v>45</v>
      </c>
      <c r="S12" s="37">
        <v>5</v>
      </c>
      <c r="T12" s="50">
        <v>0</v>
      </c>
      <c r="U12" s="37">
        <v>0</v>
      </c>
      <c r="V12" s="48" t="s">
        <v>45</v>
      </c>
      <c r="W12" s="37">
        <v>5</v>
      </c>
      <c r="X12" s="37" t="s">
        <v>45</v>
      </c>
      <c r="Y12" s="37">
        <v>5</v>
      </c>
      <c r="Z12" s="39" t="s">
        <v>59</v>
      </c>
      <c r="AA12" s="39">
        <v>0</v>
      </c>
      <c r="AB12" s="36">
        <v>1</v>
      </c>
      <c r="AC12" s="37">
        <v>10</v>
      </c>
      <c r="AD12" s="37" t="s">
        <v>46</v>
      </c>
      <c r="AE12" s="37">
        <v>5</v>
      </c>
      <c r="AF12" s="51">
        <v>13.8</v>
      </c>
      <c r="AG12" s="52">
        <v>2</v>
      </c>
      <c r="AH12" s="36">
        <v>1</v>
      </c>
      <c r="AI12" s="46">
        <v>10</v>
      </c>
      <c r="AJ12" s="46">
        <v>0</v>
      </c>
      <c r="AK12" s="46">
        <v>10</v>
      </c>
      <c r="AL12" s="46" t="s">
        <v>46</v>
      </c>
      <c r="AM12" s="46">
        <v>0</v>
      </c>
      <c r="AN12" s="46">
        <v>0</v>
      </c>
      <c r="AO12" s="46">
        <v>10</v>
      </c>
      <c r="AP12" s="52">
        <v>7</v>
      </c>
      <c r="AQ12" s="53">
        <v>15</v>
      </c>
      <c r="AR12" s="45">
        <v>0</v>
      </c>
      <c r="AS12" s="45">
        <v>2</v>
      </c>
    </row>
    <row r="13" spans="1:45" ht="43.5" customHeight="1" x14ac:dyDescent="0.25">
      <c r="A13" s="46">
        <v>7</v>
      </c>
      <c r="B13" s="29" t="s">
        <v>4</v>
      </c>
      <c r="C13" s="30">
        <f t="shared" si="0"/>
        <v>139</v>
      </c>
      <c r="D13" s="47">
        <v>0</v>
      </c>
      <c r="E13" s="37">
        <v>10</v>
      </c>
      <c r="F13" s="36">
        <v>1</v>
      </c>
      <c r="G13" s="37">
        <v>10</v>
      </c>
      <c r="H13" s="48">
        <v>9</v>
      </c>
      <c r="I13" s="49">
        <v>4</v>
      </c>
      <c r="J13" s="47">
        <v>0</v>
      </c>
      <c r="K13" s="37">
        <v>10</v>
      </c>
      <c r="L13" s="36">
        <v>1</v>
      </c>
      <c r="M13" s="37">
        <v>10</v>
      </c>
      <c r="N13" s="36">
        <v>0.95</v>
      </c>
      <c r="O13" s="37">
        <v>6</v>
      </c>
      <c r="P13" s="36">
        <v>0.99</v>
      </c>
      <c r="Q13" s="37">
        <v>10</v>
      </c>
      <c r="R13" s="48" t="s">
        <v>45</v>
      </c>
      <c r="S13" s="37">
        <v>5</v>
      </c>
      <c r="T13" s="50">
        <v>0</v>
      </c>
      <c r="U13" s="37">
        <v>0</v>
      </c>
      <c r="V13" s="48" t="s">
        <v>45</v>
      </c>
      <c r="W13" s="37">
        <v>5</v>
      </c>
      <c r="X13" s="37" t="s">
        <v>45</v>
      </c>
      <c r="Y13" s="37">
        <v>5</v>
      </c>
      <c r="Z13" s="39" t="s">
        <v>59</v>
      </c>
      <c r="AA13" s="39">
        <v>0</v>
      </c>
      <c r="AB13" s="36">
        <v>1</v>
      </c>
      <c r="AC13" s="37">
        <v>10</v>
      </c>
      <c r="AD13" s="37" t="s">
        <v>46</v>
      </c>
      <c r="AE13" s="37">
        <v>5</v>
      </c>
      <c r="AF13" s="51">
        <v>7.5</v>
      </c>
      <c r="AG13" s="52">
        <v>2</v>
      </c>
      <c r="AH13" s="36">
        <v>1</v>
      </c>
      <c r="AI13" s="46">
        <v>10</v>
      </c>
      <c r="AJ13" s="46">
        <v>0</v>
      </c>
      <c r="AK13" s="46">
        <v>10</v>
      </c>
      <c r="AL13" s="46" t="s">
        <v>46</v>
      </c>
      <c r="AM13" s="46">
        <v>0</v>
      </c>
      <c r="AN13" s="46">
        <v>0</v>
      </c>
      <c r="AO13" s="46">
        <v>10</v>
      </c>
      <c r="AP13" s="52">
        <v>6</v>
      </c>
      <c r="AQ13" s="53">
        <v>15</v>
      </c>
      <c r="AR13" s="45">
        <v>0</v>
      </c>
      <c r="AS13" s="45">
        <v>2</v>
      </c>
    </row>
    <row r="14" spans="1:45" ht="43.5" customHeight="1" x14ac:dyDescent="0.25">
      <c r="A14" s="46">
        <v>8</v>
      </c>
      <c r="B14" s="29" t="s">
        <v>5</v>
      </c>
      <c r="C14" s="30">
        <f t="shared" si="0"/>
        <v>143</v>
      </c>
      <c r="D14" s="47">
        <v>0</v>
      </c>
      <c r="E14" s="37">
        <v>10</v>
      </c>
      <c r="F14" s="36">
        <v>1</v>
      </c>
      <c r="G14" s="37">
        <v>10</v>
      </c>
      <c r="H14" s="48">
        <v>4</v>
      </c>
      <c r="I14" s="49">
        <v>3</v>
      </c>
      <c r="J14" s="47">
        <v>0</v>
      </c>
      <c r="K14" s="37">
        <v>10</v>
      </c>
      <c r="L14" s="36">
        <v>1</v>
      </c>
      <c r="M14" s="37">
        <v>10</v>
      </c>
      <c r="N14" s="36">
        <v>0.95</v>
      </c>
      <c r="O14" s="37">
        <v>6</v>
      </c>
      <c r="P14" s="36">
        <v>0.99</v>
      </c>
      <c r="Q14" s="37">
        <v>10</v>
      </c>
      <c r="R14" s="48" t="s">
        <v>45</v>
      </c>
      <c r="S14" s="37">
        <v>5</v>
      </c>
      <c r="T14" s="50">
        <v>0</v>
      </c>
      <c r="U14" s="37">
        <v>0</v>
      </c>
      <c r="V14" s="48" t="s">
        <v>45</v>
      </c>
      <c r="W14" s="37">
        <v>5</v>
      </c>
      <c r="X14" s="37" t="s">
        <v>45</v>
      </c>
      <c r="Y14" s="37">
        <v>5</v>
      </c>
      <c r="Z14" s="39" t="s">
        <v>59</v>
      </c>
      <c r="AA14" s="39">
        <v>0</v>
      </c>
      <c r="AB14" s="36">
        <v>1</v>
      </c>
      <c r="AC14" s="37">
        <v>10</v>
      </c>
      <c r="AD14" s="37" t="s">
        <v>46</v>
      </c>
      <c r="AE14" s="37">
        <v>5</v>
      </c>
      <c r="AF14" s="51">
        <v>25.03</v>
      </c>
      <c r="AG14" s="52">
        <v>2</v>
      </c>
      <c r="AH14" s="36">
        <v>1</v>
      </c>
      <c r="AI14" s="46">
        <v>10</v>
      </c>
      <c r="AJ14" s="46">
        <v>0</v>
      </c>
      <c r="AK14" s="46">
        <v>10</v>
      </c>
      <c r="AL14" s="46" t="s">
        <v>46</v>
      </c>
      <c r="AM14" s="46">
        <v>0</v>
      </c>
      <c r="AN14" s="54">
        <v>0</v>
      </c>
      <c r="AO14" s="46">
        <v>10</v>
      </c>
      <c r="AP14" s="52">
        <v>9</v>
      </c>
      <c r="AQ14" s="53">
        <v>20</v>
      </c>
      <c r="AR14" s="45">
        <v>0</v>
      </c>
      <c r="AS14" s="45">
        <v>2</v>
      </c>
    </row>
  </sheetData>
  <mergeCells count="49">
    <mergeCell ref="X3:Y3"/>
    <mergeCell ref="X4:Y4"/>
    <mergeCell ref="Z3:AA3"/>
    <mergeCell ref="Z4:AA4"/>
    <mergeCell ref="AB3:AC3"/>
    <mergeCell ref="AB4:AC4"/>
    <mergeCell ref="D4:E4"/>
    <mergeCell ref="D3:E3"/>
    <mergeCell ref="F4:G4"/>
    <mergeCell ref="F3:G3"/>
    <mergeCell ref="H3:I3"/>
    <mergeCell ref="H4:I4"/>
    <mergeCell ref="J3:K3"/>
    <mergeCell ref="L3:M3"/>
    <mergeCell ref="L4:M4"/>
    <mergeCell ref="N3:O3"/>
    <mergeCell ref="N4:O4"/>
    <mergeCell ref="A2:AQ2"/>
    <mergeCell ref="A3:A6"/>
    <mergeCell ref="B3:B6"/>
    <mergeCell ref="C3:C6"/>
    <mergeCell ref="AP3:AQ3"/>
    <mergeCell ref="AP4:AQ4"/>
    <mergeCell ref="AF5:AS5"/>
    <mergeCell ref="AD5:AE5"/>
    <mergeCell ref="AJ3:AK3"/>
    <mergeCell ref="AJ4:AK4"/>
    <mergeCell ref="AL3:AM3"/>
    <mergeCell ref="V4:W4"/>
    <mergeCell ref="V3:W3"/>
    <mergeCell ref="AF4:AG4"/>
    <mergeCell ref="P3:Q3"/>
    <mergeCell ref="P4:Q4"/>
    <mergeCell ref="AR4:AS4"/>
    <mergeCell ref="AR3:AS3"/>
    <mergeCell ref="D5:AC5"/>
    <mergeCell ref="AL4:AM4"/>
    <mergeCell ref="AN3:AO3"/>
    <mergeCell ref="AD4:AE4"/>
    <mergeCell ref="AD3:AE3"/>
    <mergeCell ref="AN4:AO4"/>
    <mergeCell ref="AF3:AG3"/>
    <mergeCell ref="AH3:AI3"/>
    <mergeCell ref="AH4:AI4"/>
    <mergeCell ref="R4:S4"/>
    <mergeCell ref="R3:S3"/>
    <mergeCell ref="T3:U3"/>
    <mergeCell ref="T4:U4"/>
    <mergeCell ref="J4:K4"/>
  </mergeCells>
  <pageMargins left="0.11811023622047245" right="0.11811023622047245" top="0.35433070866141736" bottom="0.15748031496062992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Общая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poll_report_351586_new.xlsx</dc:title>
  <dc:subject/>
  <dc:creator>POS</dc:creator>
  <cp:keywords/>
  <dc:description/>
  <cp:lastModifiedBy>Осинцева Татьяна Николаевна</cp:lastModifiedBy>
  <cp:lastPrinted>2023-08-23T05:25:17Z</cp:lastPrinted>
  <dcterms:created xsi:type="dcterms:W3CDTF">2023-03-10T03:08:50Z</dcterms:created>
  <dcterms:modified xsi:type="dcterms:W3CDTF">2024-03-01T06:35:53Z</dcterms:modified>
  <cp:category>web generated file</cp:category>
</cp:coreProperties>
</file>